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<sst xmlns="http://schemas.openxmlformats.org/spreadsheetml/2006/main" count="336" uniqueCount="154">
  <si>
    <t>NOME</t>
  </si>
  <si>
    <t>EFETIVO</t>
  </si>
  <si>
    <t>SERVENTE</t>
  </si>
  <si>
    <t>LAVADEIRA</t>
  </si>
  <si>
    <t>MOTORISTA</t>
  </si>
  <si>
    <t>AUX FARMACIA</t>
  </si>
  <si>
    <t>CARLOS MAGNO</t>
  </si>
  <si>
    <t>COMISSIONADO</t>
  </si>
  <si>
    <t>SEC DE SAUDE</t>
  </si>
  <si>
    <t>AGENTE DE SAUDE</t>
  </si>
  <si>
    <t>ASSESSOR TECNICO</t>
  </si>
  <si>
    <t>DIR DE REGULACAO</t>
  </si>
  <si>
    <t>AUTORIZADO DE AIH</t>
  </si>
  <si>
    <t>IRIS ALVES BEZERRA</t>
  </si>
  <si>
    <t>MARIA CELINA SALES</t>
  </si>
  <si>
    <t>JOAO ARTUR DA COSTA</t>
  </si>
  <si>
    <t>JOSE FABIO SEVERINO</t>
  </si>
  <si>
    <t>JOSE MOACIR BEZERRA</t>
  </si>
  <si>
    <t>MARIA REGILENE DO O</t>
  </si>
  <si>
    <t>IRENE MARIA DA SILVA</t>
  </si>
  <si>
    <t>JOSE AILTON DA SILVA</t>
  </si>
  <si>
    <t>JOSE GENARIO DE MELO</t>
  </si>
  <si>
    <t>MARIA CICERA DE LIMA</t>
  </si>
  <si>
    <t>MARIA IRENE DA SILVA</t>
  </si>
  <si>
    <t>ADILZA CLARA DA SILVA</t>
  </si>
  <si>
    <t>ALCIONE MARIA MACHADO</t>
  </si>
  <si>
    <t>ALMIR CARLOS DA SILVA</t>
  </si>
  <si>
    <t>ARON MATIAS DE MACEDO</t>
  </si>
  <si>
    <t>AUX CONS ODONTOLOGICO</t>
  </si>
  <si>
    <t>AUX SERV DE SAUDE ASS</t>
  </si>
  <si>
    <t>DUCILENE MARIA DUARTE</t>
  </si>
  <si>
    <t>GETULIO ALVES CORREIA</t>
  </si>
  <si>
    <t>JUVANCI JOSE DA SILVA</t>
  </si>
  <si>
    <t>MARIA ARLETE DA SILVA</t>
  </si>
  <si>
    <t>MARIA CENIRA DA SILVA</t>
  </si>
  <si>
    <t>MARIA DO CARMO XAVIER</t>
  </si>
  <si>
    <t>MARIA DO SOCORRO LIMA</t>
  </si>
  <si>
    <t>SELMA BARROS DA SILVA</t>
  </si>
  <si>
    <t>AUX DE SERV GERAIS ASG</t>
  </si>
  <si>
    <t>CLEONICE ALVES PEREIRA</t>
  </si>
  <si>
    <t>DIRETOR ADMINISTRATIVO</t>
  </si>
  <si>
    <t>EXPEDITO LUIZ DA SILVA</t>
  </si>
  <si>
    <t>GENOVEVA DE LIMA SILVA</t>
  </si>
  <si>
    <t>GERALDO JOSE DE BARROS</t>
  </si>
  <si>
    <t>HYSLA REIS SAADY SILVA</t>
  </si>
  <si>
    <t>IVONALDO ALVES BEZERRA</t>
  </si>
  <si>
    <t>JOSEFA MARIA DE ARRUDA</t>
  </si>
  <si>
    <t>ROMICIENE MARIA SOBRAL</t>
  </si>
  <si>
    <t>CLAUDIA MARIA DE BARROS</t>
  </si>
  <si>
    <t>ERENILDO ALVES DA SILVA</t>
  </si>
  <si>
    <t>JOSE ADEMILSON DA SILVA</t>
  </si>
  <si>
    <t>JOSEVANIA MARIA DE LIMA</t>
  </si>
  <si>
    <t>LUCIANO SOARES DA SILVA</t>
  </si>
  <si>
    <t>MARIA APARECIDA DE LIRA</t>
  </si>
  <si>
    <t>SEVERINO RAMOS DA SILVA</t>
  </si>
  <si>
    <t>VANIA CRISTINA DA SILVA</t>
  </si>
  <si>
    <t>AGENTE VIG SANITARIA AVS</t>
  </si>
  <si>
    <t>ANA MARIA CAMPOS DE LIMA</t>
  </si>
  <si>
    <t>EDINEUSA JOSEFA DA SILVA</t>
  </si>
  <si>
    <t>INALDO DE OLIVEIRA LEITE</t>
  </si>
  <si>
    <t>IVONETE MORAIS DE TORRES</t>
  </si>
  <si>
    <t>JOAO FRANCISCO DE BARROS</t>
  </si>
  <si>
    <t>JOSEVAL ANTONIO DA SILVA</t>
  </si>
  <si>
    <t>JUCILEIDE MARIA DA SILVA</t>
  </si>
  <si>
    <t>MARIA ADEILDA DOS SANTOS</t>
  </si>
  <si>
    <t>MARIA APARECIDA FERREIRA</t>
  </si>
  <si>
    <t>MARIA RISOLEIDE DA SILVA</t>
  </si>
  <si>
    <t>REGIVALDO SIMPLICIO DO O</t>
  </si>
  <si>
    <t>ADRIANA PATRICIA DA SILVA</t>
  </si>
  <si>
    <t>CLAUDIO RODRIGUES CAETANO</t>
  </si>
  <si>
    <t>DANIEL BEZERRA DE ALMEIDA</t>
  </si>
  <si>
    <t>EDMILSON IZIDORO DA SILVA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</si>
  <si>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</si>
  <si>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</si>
  <si>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</si>
  <si>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</si>
  <si>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</si>
  <si>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</si>
  <si>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</si>
  <si>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</si>
  <si>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</si>
  <si>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</si>
  <si>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</si>
  <si>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LENEIDE ALAIDE DE OLIVEIRA</t>
  </si>
  <si>
    <t>LEONILDO ALVES DE OLIVEIRA</t>
  </si>
  <si>
    <t>QUITERIA FERREIRA DA SILVA</t>
  </si>
  <si>
    <t>COORD PLAN CONT E AVALIACAO</t>
  </si>
  <si>
    <t>CRISTIANO RODRIGUES CAETANO</t>
  </si>
  <si>
    <t>JOSE EDMILSON ALVEZ BEZERRA</t>
  </si>
  <si>
    <t>LAUDENOR SANDOVAL DE BARROS</t>
  </si>
  <si>
    <t>MARIA LUCIENE DO NASCIMENTO</t>
  </si>
  <si>
    <t>AUX SERV ADMINISTRATIVOS ASA</t>
  </si>
  <si>
    <t>BRUNA EMMYLI SANTOS PIMENTEL</t>
  </si>
  <si>
    <t>CHEFE DE DIVISAO SIMBOLO CC5</t>
  </si>
  <si>
    <t>IEDA CARLA BENEVIDES DE LUNA</t>
  </si>
  <si>
    <t>LINDALVA HENRIQUE DOS SANTOS</t>
  </si>
  <si>
    <t>MARIA EUNICE DA SILVA SANTOS</t>
  </si>
  <si>
    <t>WILZA DRIELY OLIVEIRA TORRES</t>
  </si>
  <si>
    <t>ANA CRISTINA SIMPLICIO DUARTE</t>
  </si>
  <si>
    <t>EDVANE ROBERTA DE BARROS MELO</t>
  </si>
  <si>
    <t>COORD DE VIGILANCIA E SAUDE AM</t>
  </si>
  <si>
    <t>MARIA ASSUNCAO DA SILVA SANTOS</t>
  </si>
  <si>
    <t>MARIA DAS NEVES DA SILVA SOUSA</t>
  </si>
  <si>
    <t>SOLANGE MARIA DE PAULA ALMEIDA</t>
  </si>
  <si>
    <t>VALDENIA CARLA JACINTO DE MELO</t>
  </si>
  <si>
    <t>MARIA DAS NEVES SILVA RODRIGUES</t>
  </si>
  <si>
    <t>MARIA MADALENA DOS SANTOS SILVA</t>
  </si>
  <si>
    <t>OLAVO CAVALCANTI DE ALBUQUERQUE</t>
  </si>
  <si>
    <t>ROSALYNE PATRICIA TORRES SOARES</t>
  </si>
  <si>
    <t>EDILEUZA DE COUTO OLIVEIRA SILVA</t>
  </si>
  <si>
    <t>MARCIA JAKELINE DE SOUZA SANTANA</t>
  </si>
  <si>
    <t>MARIA DE FATIMA PEREIRA DA SILVA</t>
  </si>
  <si>
    <t>ALCIONEIDE MARIA DA SILVA MORTARE</t>
  </si>
  <si>
    <t>CRISTINA MARIA RODRIGUES DA SILVA</t>
  </si>
  <si>
    <t>MARIA JOVITA DE ALBUQUERQUE SILVA</t>
  </si>
  <si>
    <t>ALCIONEIDE CINTIA DA MOTA CARNEIRO</t>
  </si>
  <si>
    <t>GLAUCIANE MARIA DE MENEZES E SILVA</t>
  </si>
  <si>
    <t>MARIA ZENAIDE SANTOS DE PAULA SILVA</t>
  </si>
  <si>
    <t>WILLYONADJA KELLY DE SANTANA SOARES</t>
  </si>
  <si>
    <t>MARIA APARECIDA ALVES BEZERRA DA SILVA</t>
  </si>
  <si>
    <t>SANDRA VALERIA ALVES DE OLIVEIRA RODRIGUES</t>
  </si>
  <si>
    <t>MARIA APARECIDA DOS SANTOS ALMEIDA DE SOBRAL</t>
  </si>
  <si>
    <t>MATRÍCULA</t>
  </si>
  <si>
    <t>CATEGORIA</t>
  </si>
  <si>
    <t>CARGO</t>
  </si>
  <si>
    <t>PENSÃO ALIMENTÍCIA</t>
  </si>
  <si>
    <t>IRRF</t>
  </si>
  <si>
    <t>INSS</t>
  </si>
  <si>
    <t>IPSAL FINANCEIRO</t>
  </si>
  <si>
    <t>COMPL SALARIAL</t>
  </si>
  <si>
    <t>HORA EXTRA</t>
  </si>
  <si>
    <t>GRAT PMAQ</t>
  </si>
  <si>
    <t>GRANT POR FUNÇÃO</t>
  </si>
  <si>
    <t>QUINQUÊNIO JUDICIAL</t>
  </si>
  <si>
    <t>SALÁRIO FAMÍLIA</t>
  </si>
  <si>
    <t>FÉRIAS</t>
  </si>
  <si>
    <t>PLANTÃO EXTRA</t>
  </si>
  <si>
    <t>1/3 FÉRIAS</t>
  </si>
  <si>
    <t>GRATIFICAÇÃO</t>
  </si>
  <si>
    <t>ESTABILIDADE FINANCEIRA</t>
  </si>
  <si>
    <t>GRAT 10% VENCIMENTO LEI 7</t>
  </si>
  <si>
    <t xml:space="preserve">PROM P/ ANTIG L </t>
  </si>
  <si>
    <t>QUINQUÊNIO</t>
  </si>
  <si>
    <t>ABONO PERMANÊNCIA</t>
  </si>
  <si>
    <t>GRAT PRODUTIVIDADE</t>
  </si>
  <si>
    <t>SUBSTITUIÇÃO FUNÇÃO</t>
  </si>
  <si>
    <t>VERBA DE REPRESENTAÇÃO</t>
  </si>
  <si>
    <t>COMPL CARGO COMISSÃO</t>
  </si>
  <si>
    <t>VENDIMENTO BASE</t>
  </si>
  <si>
    <t>TOTAL PROVENTOS</t>
  </si>
  <si>
    <t>TOTAL DESCONTO</t>
  </si>
  <si>
    <t xml:space="preserve">TOTAL LÍQUIDO </t>
  </si>
  <si>
    <t xml:space="preserve">ANO </t>
  </si>
  <si>
    <t>MÊS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</si>
</sst>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00000"/>
    <numFmt numFmtId="173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02"/>
  <sheetViews>
    <sheetView tabSelected="1" zoomScalePageLayoutView="0" workbookViewId="0" topLeftCell="R1">
      <selection activeCell="Y9" sqref="Y9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8515625" style="0" bestFit="1" customWidth="1"/>
    <col min="8" max="8" width="22.00390625" style="0" bestFit="1" customWidth="1"/>
    <col min="9" max="9" width="22.8515625" style="0" bestFit="1" customWidth="1"/>
    <col min="10" max="10" width="20.140625" style="0" bestFit="1" customWidth="1"/>
    <col min="11" max="11" width="19.57421875" style="0" bestFit="1" customWidth="1"/>
    <col min="12" max="12" width="18.57421875" style="0" bestFit="1" customWidth="1"/>
    <col min="13" max="13" width="11.140625" style="0" bestFit="1" customWidth="1"/>
    <col min="14" max="14" width="15.421875" style="0" bestFit="1" customWidth="1"/>
    <col min="15" max="15" width="25.00390625" style="0" bestFit="1" customWidth="1"/>
    <col min="16" max="16" width="23.140625" style="0" bestFit="1" customWidth="1"/>
    <col min="17" max="17" width="13.421875" style="0" bestFit="1" customWidth="1"/>
    <col min="18" max="18" width="10.140625" style="0" bestFit="1" customWidth="1"/>
    <col min="19" max="19" width="14.140625" style="0" bestFit="1" customWidth="1"/>
    <col min="20" max="20" width="10.7109375" style="0" bestFit="1" customWidth="1"/>
    <col min="21" max="21" width="15.7109375" style="0" bestFit="1" customWidth="1"/>
    <col min="22" max="22" width="19.421875" style="0" bestFit="1" customWidth="1"/>
    <col min="23" max="23" width="17.140625" style="0" bestFit="1" customWidth="1"/>
    <col min="24" max="24" width="10.7109375" style="0" bestFit="1" customWidth="1"/>
    <col min="25" max="25" width="11.28125" style="0" bestFit="1" customWidth="1"/>
    <col min="26" max="26" width="15.140625" style="0" bestFit="1" customWidth="1"/>
    <col min="27" max="27" width="16.00390625" style="0" bestFit="1" customWidth="1"/>
    <col min="28" max="29" width="9.28125" style="0" bestFit="1" customWidth="1"/>
    <col min="30" max="30" width="18.57421875" style="0" bestFit="1" customWidth="1"/>
    <col min="31" max="31" width="16.140625" style="0" bestFit="1" customWidth="1"/>
    <col min="32" max="32" width="15.140625" style="0" bestFit="1" customWidth="1"/>
    <col min="33" max="33" width="14.140625" style="0" bestFit="1" customWidth="1"/>
  </cols>
  <sheetData>
    <row r="1" spans="1:33" ht="15" customHeight="1">
      <c r="A1" s="4" t="s">
        <v>152</v>
      </c>
      <c r="B1" s="4" t="s">
        <v>153</v>
      </c>
      <c r="C1" s="5" t="s">
        <v>122</v>
      </c>
      <c r="D1" s="6" t="s">
        <v>0</v>
      </c>
      <c r="E1" s="6" t="s">
        <v>123</v>
      </c>
      <c r="F1" s="6" t="s">
        <v>124</v>
      </c>
      <c r="G1" s="6" t="s">
        <v>148</v>
      </c>
      <c r="H1" s="6" t="s">
        <v>147</v>
      </c>
      <c r="I1" s="6" t="s">
        <v>146</v>
      </c>
      <c r="J1" s="6" t="s">
        <v>145</v>
      </c>
      <c r="K1" s="6" t="s">
        <v>144</v>
      </c>
      <c r="L1" s="6" t="s">
        <v>143</v>
      </c>
      <c r="M1" s="6" t="s">
        <v>142</v>
      </c>
      <c r="N1" s="6" t="s">
        <v>141</v>
      </c>
      <c r="O1" s="6" t="s">
        <v>140</v>
      </c>
      <c r="P1" s="6" t="s">
        <v>139</v>
      </c>
      <c r="Q1" s="6" t="s">
        <v>138</v>
      </c>
      <c r="R1" s="6" t="s">
        <v>137</v>
      </c>
      <c r="S1" s="6" t="s">
        <v>136</v>
      </c>
      <c r="T1" s="6" t="s">
        <v>135</v>
      </c>
      <c r="U1" s="6" t="s">
        <v>134</v>
      </c>
      <c r="V1" s="6" t="s">
        <v>133</v>
      </c>
      <c r="W1" s="6" t="s">
        <v>132</v>
      </c>
      <c r="X1" s="6" t="s">
        <v>131</v>
      </c>
      <c r="Y1" s="6" t="s">
        <v>130</v>
      </c>
      <c r="Z1" s="6" t="s">
        <v>129</v>
      </c>
      <c r="AA1" s="6" t="s">
        <v>128</v>
      </c>
      <c r="AB1" s="6" t="s">
        <v>127</v>
      </c>
      <c r="AC1" s="6" t="s">
        <v>126</v>
      </c>
      <c r="AD1" s="6" t="s">
        <v>125</v>
      </c>
      <c r="AE1" s="6" t="s">
        <v>149</v>
      </c>
      <c r="AF1" s="6" t="s">
        <v>150</v>
      </c>
      <c r="AG1" s="6" t="s">
        <v>151</v>
      </c>
    </row>
    <row r="2" spans="1:33" ht="15" customHeight="1">
      <c r="A2" s="2">
        <v>2018</v>
      </c>
      <c r="B2" s="2">
        <v>10</v>
      </c>
      <c r="C2" s="3">
        <v>221</v>
      </c>
      <c r="D2" s="1" t="s">
        <v>6</v>
      </c>
      <c r="E2" s="1" t="s">
        <v>7</v>
      </c>
      <c r="F2" s="1" t="s">
        <v>86</v>
      </c>
      <c r="G2" s="7">
        <v>954</v>
      </c>
      <c r="H2" s="7"/>
      <c r="I2" s="7">
        <v>572.4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>
        <v>122.11</v>
      </c>
      <c r="AC2" s="7"/>
      <c r="AD2" s="7"/>
      <c r="AE2" s="8">
        <f>G2+H2+I2+J2+K2+L2+M2+N2+O2+P2+Q2+R2+S2+T2+U2+V2+W2+X2+Y2+Z2</f>
        <v>1526.4</v>
      </c>
      <c r="AF2" s="8">
        <f>AB2+AC2+AD2+AA2</f>
        <v>122.11</v>
      </c>
      <c r="AG2" s="8">
        <f>AE2-AF2</f>
        <v>1404.2900000000002</v>
      </c>
    </row>
    <row r="3" spans="1:33" ht="15" customHeight="1">
      <c r="A3" s="2">
        <v>2018</v>
      </c>
      <c r="B3" s="2">
        <v>10</v>
      </c>
      <c r="C3" s="1">
        <v>222</v>
      </c>
      <c r="D3" s="1" t="s">
        <v>16</v>
      </c>
      <c r="E3" s="1" t="s">
        <v>7</v>
      </c>
      <c r="F3" s="1" t="s">
        <v>10</v>
      </c>
      <c r="G3" s="7">
        <v>954</v>
      </c>
      <c r="H3" s="7"/>
      <c r="I3" s="7">
        <v>381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>
        <v>106.8</v>
      </c>
      <c r="AC3" s="7"/>
      <c r="AD3" s="7"/>
      <c r="AE3" s="8">
        <f>G3+H3+I3+J3+K3+L3+M3+N3+O3+P3+Q3+R3+S3+T3+U3+V3+W3+X3+Y3+Z3</f>
        <v>1335</v>
      </c>
      <c r="AF3" s="8">
        <f>AB3+AC3+AD3+AA3</f>
        <v>106.8</v>
      </c>
      <c r="AG3" s="8">
        <f aca="true" t="shared" si="0" ref="AG3:AG66">AE3-AF3</f>
        <v>1228.2</v>
      </c>
    </row>
    <row r="4" spans="1:33" ht="15" customHeight="1">
      <c r="A4" s="2">
        <v>2018</v>
      </c>
      <c r="B4" s="2">
        <v>10</v>
      </c>
      <c r="C4" s="1">
        <v>248</v>
      </c>
      <c r="D4" s="1" t="s">
        <v>26</v>
      </c>
      <c r="E4" s="1" t="s">
        <v>7</v>
      </c>
      <c r="F4" s="1" t="s">
        <v>11</v>
      </c>
      <c r="G4" s="7">
        <v>954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76.32</v>
      </c>
      <c r="AC4" s="7"/>
      <c r="AD4" s="7"/>
      <c r="AE4" s="8">
        <f>G4+H4+I4+J4+K4+L4+M4+N4+O4+P4+Q4+R4+S4+T4+U4+V4+W4+X4+Y4+Z4</f>
        <v>954</v>
      </c>
      <c r="AF4" s="8">
        <f>AB4+AC4+AD4+AA4</f>
        <v>76.32</v>
      </c>
      <c r="AG4" s="8">
        <f t="shared" si="0"/>
        <v>877.6800000000001</v>
      </c>
    </row>
    <row r="5" spans="1:33" ht="15" customHeight="1">
      <c r="A5" s="2">
        <v>2018</v>
      </c>
      <c r="B5" s="2">
        <v>10</v>
      </c>
      <c r="C5" s="1">
        <v>250</v>
      </c>
      <c r="D5" s="1" t="s">
        <v>82</v>
      </c>
      <c r="E5" s="1" t="s">
        <v>7</v>
      </c>
      <c r="F5" s="1" t="s">
        <v>10</v>
      </c>
      <c r="G5" s="7">
        <v>954</v>
      </c>
      <c r="H5" s="7"/>
      <c r="I5" s="7">
        <v>572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122.08</v>
      </c>
      <c r="AC5" s="7"/>
      <c r="AD5" s="7"/>
      <c r="AE5" s="8">
        <f>G5+H5+I5+J5+K5+L5+M5+N5+O5+P5+Q5+R5+S5+T5+U5+V5+W5+X5+Y5+Z5</f>
        <v>1526</v>
      </c>
      <c r="AF5" s="8">
        <f>AB5+AC5+AD5+AA5</f>
        <v>122.08</v>
      </c>
      <c r="AG5" s="8">
        <f t="shared" si="0"/>
        <v>1403.92</v>
      </c>
    </row>
    <row r="6" spans="1:33" ht="15" customHeight="1">
      <c r="A6" s="2">
        <v>2018</v>
      </c>
      <c r="B6" s="2">
        <v>10</v>
      </c>
      <c r="C6" s="1">
        <v>251</v>
      </c>
      <c r="D6" s="1" t="s">
        <v>108</v>
      </c>
      <c r="E6" s="1" t="s">
        <v>7</v>
      </c>
      <c r="F6" s="1" t="s">
        <v>100</v>
      </c>
      <c r="G6" s="7">
        <v>954</v>
      </c>
      <c r="H6" s="7"/>
      <c r="I6" s="7">
        <v>572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>
        <v>122.08</v>
      </c>
      <c r="AC6" s="7"/>
      <c r="AD6" s="7"/>
      <c r="AE6" s="8">
        <f>G6+H6+I6+J6+K6+L6+M6+N6+O6+P6+Q6+R6+S6+T6+U6+V6+W6+X6+Y6+Z6</f>
        <v>1526</v>
      </c>
      <c r="AF6" s="8">
        <f>AB6+AC6+AD6+AA6</f>
        <v>122.08</v>
      </c>
      <c r="AG6" s="8">
        <f t="shared" si="0"/>
        <v>1403.92</v>
      </c>
    </row>
    <row r="7" spans="1:33" ht="15" customHeight="1">
      <c r="A7" s="2">
        <v>2018</v>
      </c>
      <c r="B7" s="2">
        <v>10</v>
      </c>
      <c r="C7" s="1">
        <v>254</v>
      </c>
      <c r="D7" s="1" t="s">
        <v>118</v>
      </c>
      <c r="E7" s="1" t="s">
        <v>7</v>
      </c>
      <c r="F7" s="1" t="s">
        <v>10</v>
      </c>
      <c r="G7" s="7">
        <v>954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>
        <v>76.32</v>
      </c>
      <c r="AC7" s="7"/>
      <c r="AD7" s="7"/>
      <c r="AE7" s="8">
        <f>G7+H7+I7+J7+K7+L7+M7+N7+O7+P7+Q7+R7+S7+T7+U7+V7+W7+X7+Y7+Z7</f>
        <v>954</v>
      </c>
      <c r="AF7" s="8">
        <f>AB7+AC7+AD7+AA7</f>
        <v>76.32</v>
      </c>
      <c r="AG7" s="8">
        <f t="shared" si="0"/>
        <v>877.6800000000001</v>
      </c>
    </row>
    <row r="8" spans="1:33" ht="15" customHeight="1">
      <c r="A8" s="2">
        <v>2018</v>
      </c>
      <c r="B8" s="2">
        <v>10</v>
      </c>
      <c r="C8" s="1">
        <v>257</v>
      </c>
      <c r="D8" s="1" t="s">
        <v>44</v>
      </c>
      <c r="E8" s="1" t="s">
        <v>7</v>
      </c>
      <c r="F8" s="1" t="s">
        <v>12</v>
      </c>
      <c r="G8" s="7">
        <v>2000</v>
      </c>
      <c r="H8" s="7"/>
      <c r="I8" s="7">
        <v>500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v>225</v>
      </c>
      <c r="AC8" s="7">
        <v>27.82</v>
      </c>
      <c r="AD8" s="7"/>
      <c r="AE8" s="8">
        <f>G8+H8+I8+J8+K8+L8+M8+N8+O8+P8+Q8+R8+S8+T8+U8+V8+W8+X8+Y8+Z8</f>
        <v>2500</v>
      </c>
      <c r="AF8" s="8">
        <f>AB8+AC8+AD8+AA8</f>
        <v>252.82</v>
      </c>
      <c r="AG8" s="8">
        <f t="shared" si="0"/>
        <v>2247.18</v>
      </c>
    </row>
    <row r="9" spans="1:33" ht="15" customHeight="1">
      <c r="A9" s="2">
        <v>2018</v>
      </c>
      <c r="B9" s="2">
        <v>10</v>
      </c>
      <c r="C9" s="1">
        <v>260</v>
      </c>
      <c r="D9" s="1" t="s">
        <v>97</v>
      </c>
      <c r="E9" s="1" t="s">
        <v>7</v>
      </c>
      <c r="F9" s="1" t="s">
        <v>10</v>
      </c>
      <c r="G9" s="7">
        <v>954</v>
      </c>
      <c r="H9" s="7"/>
      <c r="I9" s="7">
        <v>572.4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122.11</v>
      </c>
      <c r="AC9" s="7"/>
      <c r="AD9" s="7"/>
      <c r="AE9" s="8">
        <f>G9+H9+I9+J9+K9+L9+M9+N9+O9+P9+Q9+R9+S9+T9+U9+V9+W9+X9+Y9+Z9</f>
        <v>1526.4</v>
      </c>
      <c r="AF9" s="8">
        <f>AB9+AC9+AD9+AA9</f>
        <v>122.11</v>
      </c>
      <c r="AG9" s="8">
        <f t="shared" si="0"/>
        <v>1404.2900000000002</v>
      </c>
    </row>
    <row r="10" spans="1:33" ht="15" customHeight="1">
      <c r="A10" s="2">
        <v>2018</v>
      </c>
      <c r="B10" s="2">
        <v>10</v>
      </c>
      <c r="C10" s="1">
        <v>261</v>
      </c>
      <c r="D10" s="1" t="s">
        <v>92</v>
      </c>
      <c r="E10" s="1" t="s">
        <v>7</v>
      </c>
      <c r="F10" s="1" t="s">
        <v>10</v>
      </c>
      <c r="G10" s="7">
        <v>954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31.71</v>
      </c>
      <c r="V10" s="7"/>
      <c r="W10" s="7"/>
      <c r="X10" s="7"/>
      <c r="Y10" s="7"/>
      <c r="Z10" s="7"/>
      <c r="AA10" s="7"/>
      <c r="AB10" s="7">
        <v>76.32</v>
      </c>
      <c r="AC10" s="7"/>
      <c r="AD10" s="7"/>
      <c r="AE10" s="8">
        <f>G10+H10+I10+J10+K10+L10+M10+N10+O10+P10+Q10+R10+S10+T10+U10+V10+W10+X10+Y10+Z10</f>
        <v>985.71</v>
      </c>
      <c r="AF10" s="8">
        <f>AB10+AC10+AD10+AA10</f>
        <v>76.32</v>
      </c>
      <c r="AG10" s="8">
        <f t="shared" si="0"/>
        <v>909.3900000000001</v>
      </c>
    </row>
    <row r="11" spans="1:33" ht="15" customHeight="1">
      <c r="A11" s="2">
        <v>2018</v>
      </c>
      <c r="B11" s="2">
        <v>10</v>
      </c>
      <c r="C11" s="1">
        <v>501</v>
      </c>
      <c r="D11" s="1" t="s">
        <v>75</v>
      </c>
      <c r="E11" s="1" t="s">
        <v>1</v>
      </c>
      <c r="F11" s="1" t="s">
        <v>29</v>
      </c>
      <c r="G11" s="7">
        <v>954</v>
      </c>
      <c r="H11" s="7"/>
      <c r="I11" s="7"/>
      <c r="J11" s="7"/>
      <c r="K11" s="7"/>
      <c r="L11" s="7"/>
      <c r="M11" s="7">
        <v>95.4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v>115.43</v>
      </c>
      <c r="AB11" s="7"/>
      <c r="AC11" s="7"/>
      <c r="AD11" s="7"/>
      <c r="AE11" s="8">
        <f>G11+H11+I11+J11+K11+L11+M11+N11+O11+P11+Q11+R11+S11+T11+U11+V11+W11+X11+Y11+Z11</f>
        <v>1049.4</v>
      </c>
      <c r="AF11" s="8">
        <f>AB11+AC11+AD11+AA11</f>
        <v>115.43</v>
      </c>
      <c r="AG11" s="8">
        <f t="shared" si="0"/>
        <v>933.97</v>
      </c>
    </row>
    <row r="12" spans="1:33" ht="15" customHeight="1">
      <c r="A12" s="2">
        <v>2018</v>
      </c>
      <c r="B12" s="2">
        <v>10</v>
      </c>
      <c r="C12" s="1">
        <v>645</v>
      </c>
      <c r="D12" s="1" t="s">
        <v>48</v>
      </c>
      <c r="E12" s="1" t="s">
        <v>1</v>
      </c>
      <c r="F12" s="1" t="s">
        <v>38</v>
      </c>
      <c r="G12" s="7">
        <v>954</v>
      </c>
      <c r="H12" s="7"/>
      <c r="I12" s="7"/>
      <c r="J12" s="7"/>
      <c r="K12" s="7"/>
      <c r="L12" s="7"/>
      <c r="M12" s="7">
        <v>95.4</v>
      </c>
      <c r="N12" s="7"/>
      <c r="O12" s="7"/>
      <c r="P12" s="7"/>
      <c r="Q12" s="7"/>
      <c r="R12" s="7"/>
      <c r="S12" s="7"/>
      <c r="T12" s="7">
        <v>704.06</v>
      </c>
      <c r="U12" s="7"/>
      <c r="V12" s="7"/>
      <c r="W12" s="7"/>
      <c r="X12" s="7"/>
      <c r="Y12" s="7"/>
      <c r="Z12" s="7">
        <v>1063</v>
      </c>
      <c r="AA12" s="7">
        <v>115.43</v>
      </c>
      <c r="AB12" s="7"/>
      <c r="AC12" s="7"/>
      <c r="AD12" s="7"/>
      <c r="AE12" s="8">
        <f>G12+H12+I12+J12+K12+L12+M12+N12+O12+P12+Q12+R12+S12+T12+U12+V12+W12+X12+Y12+Z12</f>
        <v>2816.46</v>
      </c>
      <c r="AF12" s="8">
        <f>AB12+AC12+AD12+AA12</f>
        <v>115.43</v>
      </c>
      <c r="AG12" s="8">
        <f t="shared" si="0"/>
        <v>2701.03</v>
      </c>
    </row>
    <row r="13" spans="1:33" ht="15" customHeight="1">
      <c r="A13" s="2">
        <v>2018</v>
      </c>
      <c r="B13" s="2">
        <v>10</v>
      </c>
      <c r="C13" s="1">
        <v>691</v>
      </c>
      <c r="D13" s="1" t="s">
        <v>62</v>
      </c>
      <c r="E13" s="1" t="s">
        <v>1</v>
      </c>
      <c r="F13" s="1" t="s">
        <v>91</v>
      </c>
      <c r="G13" s="7">
        <v>954</v>
      </c>
      <c r="H13" s="7"/>
      <c r="I13" s="7"/>
      <c r="J13" s="7"/>
      <c r="K13" s="7"/>
      <c r="L13" s="7"/>
      <c r="M13" s="7">
        <v>143.1</v>
      </c>
      <c r="N13" s="7"/>
      <c r="O13" s="7"/>
      <c r="P13" s="7"/>
      <c r="Q13" s="7"/>
      <c r="R13" s="7"/>
      <c r="S13" s="7"/>
      <c r="T13" s="7"/>
      <c r="U13" s="7">
        <v>31.71</v>
      </c>
      <c r="V13" s="7"/>
      <c r="W13" s="7"/>
      <c r="X13" s="7"/>
      <c r="Y13" s="7"/>
      <c r="Z13" s="7"/>
      <c r="AA13" s="7">
        <v>120.68</v>
      </c>
      <c r="AB13" s="7"/>
      <c r="AC13" s="7"/>
      <c r="AD13" s="7"/>
      <c r="AE13" s="8">
        <f>G13+H13+I13+J13+K13+L13+M13+N13+O13+P13+Q13+R13+S13+T13+U13+V13+W13+X13+Y13+Z13</f>
        <v>1128.81</v>
      </c>
      <c r="AF13" s="8">
        <f>AB13+AC13+AD13+AA13</f>
        <v>120.68</v>
      </c>
      <c r="AG13" s="8">
        <f t="shared" si="0"/>
        <v>1008.1299999999999</v>
      </c>
    </row>
    <row r="14" spans="1:33" ht="15" customHeight="1">
      <c r="A14" s="2">
        <v>2018</v>
      </c>
      <c r="B14" s="2">
        <v>10</v>
      </c>
      <c r="C14" s="1">
        <v>901</v>
      </c>
      <c r="D14" s="1" t="s">
        <v>42</v>
      </c>
      <c r="E14" s="1" t="s">
        <v>1</v>
      </c>
      <c r="F14" s="1" t="s">
        <v>38</v>
      </c>
      <c r="G14" s="7">
        <v>954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104.94</v>
      </c>
      <c r="AB14" s="7"/>
      <c r="AC14" s="7"/>
      <c r="AD14" s="7"/>
      <c r="AE14" s="8">
        <f>G14+H14+I14+J14+K14+L14+M14+N14+O14+P14+Q14+R14+S14+T14+U14+V14+W14+X14+Y14+Z14</f>
        <v>954</v>
      </c>
      <c r="AF14" s="8">
        <f>AB14+AC14+AD14+AA14</f>
        <v>104.94</v>
      </c>
      <c r="AG14" s="8">
        <f t="shared" si="0"/>
        <v>849.06</v>
      </c>
    </row>
    <row r="15" spans="1:33" ht="15" customHeight="1">
      <c r="A15" s="2">
        <v>2018</v>
      </c>
      <c r="B15" s="2">
        <v>10</v>
      </c>
      <c r="C15" s="1">
        <v>931</v>
      </c>
      <c r="D15" s="1" t="s">
        <v>60</v>
      </c>
      <c r="E15" s="1" t="s">
        <v>1</v>
      </c>
      <c r="F15" s="1" t="s">
        <v>29</v>
      </c>
      <c r="G15" s="7">
        <v>954</v>
      </c>
      <c r="H15" s="7"/>
      <c r="I15" s="7"/>
      <c r="J15" s="7"/>
      <c r="K15" s="7"/>
      <c r="L15" s="7"/>
      <c r="M15" s="7">
        <v>143.1</v>
      </c>
      <c r="N15" s="7"/>
      <c r="O15" s="7"/>
      <c r="P15" s="7"/>
      <c r="Q15" s="7"/>
      <c r="R15" s="7"/>
      <c r="S15" s="7">
        <v>136</v>
      </c>
      <c r="T15" s="7"/>
      <c r="U15" s="7"/>
      <c r="V15" s="7"/>
      <c r="W15" s="7"/>
      <c r="X15" s="7"/>
      <c r="Y15" s="7"/>
      <c r="Z15" s="7"/>
      <c r="AA15" s="7">
        <v>135.64</v>
      </c>
      <c r="AB15" s="7"/>
      <c r="AC15" s="7"/>
      <c r="AD15" s="7"/>
      <c r="AE15" s="8">
        <f>G15+H15+I15+J15+K15+L15+M15+N15+O15+P15+Q15+R15+S15+T15+U15+V15+W15+X15+Y15+Z15</f>
        <v>1233.1</v>
      </c>
      <c r="AF15" s="8">
        <f>AB15+AC15+AD15+AA15</f>
        <v>135.64</v>
      </c>
      <c r="AG15" s="8">
        <f t="shared" si="0"/>
        <v>1097.46</v>
      </c>
    </row>
    <row r="16" spans="1:33" ht="15" customHeight="1">
      <c r="A16" s="2">
        <v>2018</v>
      </c>
      <c r="B16" s="2">
        <v>10</v>
      </c>
      <c r="C16" s="1">
        <v>951</v>
      </c>
      <c r="D16" s="1" t="s">
        <v>15</v>
      </c>
      <c r="E16" s="1" t="s">
        <v>1</v>
      </c>
      <c r="F16" s="1" t="s">
        <v>29</v>
      </c>
      <c r="G16" s="7">
        <v>954</v>
      </c>
      <c r="H16" s="7"/>
      <c r="I16" s="7"/>
      <c r="J16" s="7"/>
      <c r="K16" s="7">
        <v>400</v>
      </c>
      <c r="L16" s="7"/>
      <c r="M16" s="7">
        <v>143.1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80</v>
      </c>
      <c r="Z16" s="7"/>
      <c r="AA16" s="7">
        <v>120.68</v>
      </c>
      <c r="AB16" s="7"/>
      <c r="AC16" s="7"/>
      <c r="AD16" s="7"/>
      <c r="AE16" s="8">
        <f>G16+H16+I16+J16+K16+L16+M16+N16+O16+P16+Q16+R16+S16+T16+U16+V16+W16+X16+Y16+Z16</f>
        <v>1577.1</v>
      </c>
      <c r="AF16" s="8">
        <f>AB16+AC16+AD16+AA16</f>
        <v>120.68</v>
      </c>
      <c r="AG16" s="8">
        <f t="shared" si="0"/>
        <v>1456.4199999999998</v>
      </c>
    </row>
    <row r="17" spans="1:33" ht="15" customHeight="1">
      <c r="A17" s="2">
        <v>2018</v>
      </c>
      <c r="B17" s="2">
        <v>10</v>
      </c>
      <c r="C17" s="1">
        <v>1011</v>
      </c>
      <c r="D17" s="1" t="s">
        <v>22</v>
      </c>
      <c r="E17" s="1" t="s">
        <v>1</v>
      </c>
      <c r="F17" s="1" t="s">
        <v>38</v>
      </c>
      <c r="G17" s="7">
        <v>954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204</v>
      </c>
      <c r="T17" s="7"/>
      <c r="U17" s="7"/>
      <c r="V17" s="7"/>
      <c r="W17" s="7"/>
      <c r="X17" s="7"/>
      <c r="Y17" s="7"/>
      <c r="Z17" s="7"/>
      <c r="AA17" s="7">
        <v>127.38</v>
      </c>
      <c r="AB17" s="7"/>
      <c r="AC17" s="7"/>
      <c r="AD17" s="7"/>
      <c r="AE17" s="8">
        <f>G17+H17+I17+J17+K17+L17+M17+N17+O17+P17+Q17+R17+S17+T17+U17+V17+W17+X17+Y17+Z17</f>
        <v>1158</v>
      </c>
      <c r="AF17" s="8">
        <f>AB17+AC17+AD17+AA17</f>
        <v>127.38</v>
      </c>
      <c r="AG17" s="8">
        <f t="shared" si="0"/>
        <v>1030.62</v>
      </c>
    </row>
    <row r="18" spans="1:33" ht="15" customHeight="1">
      <c r="A18" s="2">
        <v>2018</v>
      </c>
      <c r="B18" s="2">
        <v>10</v>
      </c>
      <c r="C18" s="1">
        <v>1121</v>
      </c>
      <c r="D18" s="1" t="s">
        <v>18</v>
      </c>
      <c r="E18" s="1" t="s">
        <v>1</v>
      </c>
      <c r="F18" s="1" t="s">
        <v>29</v>
      </c>
      <c r="G18" s="7">
        <v>954</v>
      </c>
      <c r="H18" s="7"/>
      <c r="I18" s="7"/>
      <c r="J18" s="7"/>
      <c r="K18" s="7"/>
      <c r="L18" s="7"/>
      <c r="M18" s="7">
        <v>143.1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120.68</v>
      </c>
      <c r="AB18" s="7"/>
      <c r="AC18" s="7"/>
      <c r="AD18" s="7"/>
      <c r="AE18" s="8">
        <f>G18+H18+I18+J18+K18+L18+M18+N18+O18+P18+Q18+R18+S18+T18+U18+V18+W18+X18+Y18+Z18</f>
        <v>1097.1</v>
      </c>
      <c r="AF18" s="8">
        <f>AB18+AC18+AD18+AA18</f>
        <v>120.68</v>
      </c>
      <c r="AG18" s="8">
        <f t="shared" si="0"/>
        <v>976.4199999999998</v>
      </c>
    </row>
    <row r="19" spans="1:33" ht="15" customHeight="1">
      <c r="A19" s="2">
        <v>2018</v>
      </c>
      <c r="B19" s="2">
        <v>10</v>
      </c>
      <c r="C19" s="1">
        <v>2051</v>
      </c>
      <c r="D19" s="1" t="s">
        <v>116</v>
      </c>
      <c r="E19" s="1" t="s">
        <v>1</v>
      </c>
      <c r="F19" s="1" t="s">
        <v>38</v>
      </c>
      <c r="G19" s="7">
        <v>954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130</v>
      </c>
      <c r="T19" s="7"/>
      <c r="U19" s="7"/>
      <c r="V19" s="7">
        <v>143.1</v>
      </c>
      <c r="W19" s="7"/>
      <c r="X19" s="7"/>
      <c r="Y19" s="7"/>
      <c r="Z19" s="7"/>
      <c r="AA19" s="7">
        <v>134.98</v>
      </c>
      <c r="AB19" s="7"/>
      <c r="AC19" s="7"/>
      <c r="AD19" s="7"/>
      <c r="AE19" s="8">
        <f>G19+H19+I19+J19+K19+L19+M19+N19+O19+P19+Q19+R19+S19+T19+U19+V19+W19+X19+Y19+Z19</f>
        <v>1227.1</v>
      </c>
      <c r="AF19" s="8">
        <f>AB19+AC19+AD19+AA19</f>
        <v>134.98</v>
      </c>
      <c r="AG19" s="8">
        <f t="shared" si="0"/>
        <v>1092.12</v>
      </c>
    </row>
    <row r="20" spans="1:33" ht="15" customHeight="1">
      <c r="A20" s="2">
        <v>2018</v>
      </c>
      <c r="B20" s="2">
        <v>10</v>
      </c>
      <c r="C20" s="1">
        <v>2951</v>
      </c>
      <c r="D20" s="1" t="s">
        <v>45</v>
      </c>
      <c r="E20" s="1" t="s">
        <v>1</v>
      </c>
      <c r="F20" s="1" t="s">
        <v>29</v>
      </c>
      <c r="G20" s="7">
        <v>954</v>
      </c>
      <c r="H20" s="7"/>
      <c r="I20" s="7"/>
      <c r="J20" s="7"/>
      <c r="K20" s="7"/>
      <c r="L20" s="7"/>
      <c r="M20" s="7">
        <v>238.5</v>
      </c>
      <c r="N20" s="7">
        <v>954</v>
      </c>
      <c r="O20" s="7"/>
      <c r="P20" s="7"/>
      <c r="Q20" s="7"/>
      <c r="R20" s="7"/>
      <c r="S20" s="7"/>
      <c r="T20" s="7"/>
      <c r="U20" s="7"/>
      <c r="V20" s="7"/>
      <c r="W20" s="7"/>
      <c r="X20" s="7">
        <v>84</v>
      </c>
      <c r="Y20" s="7"/>
      <c r="Z20" s="7"/>
      <c r="AA20" s="7">
        <v>236.11</v>
      </c>
      <c r="AB20" s="7"/>
      <c r="AC20" s="7"/>
      <c r="AD20" s="7"/>
      <c r="AE20" s="8">
        <f>G20+H20+I20+J20+K20+L20+M20+N20+O20+P20+Q20+R20+S20+T20+U20+V20+W20+X20+Y20+Z20</f>
        <v>2230.5</v>
      </c>
      <c r="AF20" s="8">
        <f>AB20+AC20+AD20+AA20</f>
        <v>236.11</v>
      </c>
      <c r="AG20" s="8">
        <f t="shared" si="0"/>
        <v>1994.3899999999999</v>
      </c>
    </row>
    <row r="21" spans="1:33" ht="15" customHeight="1">
      <c r="A21" s="2">
        <v>2018</v>
      </c>
      <c r="B21" s="2">
        <v>10</v>
      </c>
      <c r="C21" s="1">
        <v>2971</v>
      </c>
      <c r="D21" s="1" t="s">
        <v>83</v>
      </c>
      <c r="E21" s="1" t="s">
        <v>1</v>
      </c>
      <c r="F21" s="1" t="s">
        <v>29</v>
      </c>
      <c r="G21" s="7">
        <v>954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31.71</v>
      </c>
      <c r="V21" s="7">
        <v>143.1</v>
      </c>
      <c r="W21" s="7"/>
      <c r="X21" s="7"/>
      <c r="Y21" s="7"/>
      <c r="Z21" s="7"/>
      <c r="AA21" s="7">
        <v>120.68</v>
      </c>
      <c r="AB21" s="7"/>
      <c r="AC21" s="7"/>
      <c r="AD21" s="7"/>
      <c r="AE21" s="8">
        <f>G21+H21+I21+J21+K21+L21+M21+N21+O21+P21+Q21+R21+S21+T21+U21+V21+W21+X21+Y21+Z21</f>
        <v>1128.81</v>
      </c>
      <c r="AF21" s="8">
        <f>AB21+AC21+AD21+AA21</f>
        <v>120.68</v>
      </c>
      <c r="AG21" s="8">
        <f t="shared" si="0"/>
        <v>1008.1299999999999</v>
      </c>
    </row>
    <row r="22" spans="1:33" ht="15" customHeight="1">
      <c r="A22" s="2">
        <v>2018</v>
      </c>
      <c r="B22" s="2">
        <v>10</v>
      </c>
      <c r="C22" s="1">
        <v>3731</v>
      </c>
      <c r="D22" s="1" t="s">
        <v>43</v>
      </c>
      <c r="E22" s="1" t="s">
        <v>1</v>
      </c>
      <c r="F22" s="1" t="s">
        <v>38</v>
      </c>
      <c r="G22" s="7">
        <v>954</v>
      </c>
      <c r="H22" s="7"/>
      <c r="I22" s="7"/>
      <c r="J22" s="7"/>
      <c r="K22" s="7"/>
      <c r="L22" s="7"/>
      <c r="M22" s="7"/>
      <c r="N22" s="7"/>
      <c r="O22" s="7"/>
      <c r="P22" s="7"/>
      <c r="Q22" s="7">
        <v>300</v>
      </c>
      <c r="R22" s="7"/>
      <c r="S22" s="7"/>
      <c r="T22" s="7"/>
      <c r="U22" s="7"/>
      <c r="V22" s="7"/>
      <c r="W22" s="7"/>
      <c r="X22" s="7"/>
      <c r="Y22" s="7"/>
      <c r="Z22" s="7"/>
      <c r="AA22" s="7">
        <v>137.94</v>
      </c>
      <c r="AB22" s="7"/>
      <c r="AC22" s="7"/>
      <c r="AD22" s="7"/>
      <c r="AE22" s="8">
        <f>G22+H22+I22+J22+K22+L22+M22+N22+O22+P22+Q22+R22+S22+T22+U22+V22+W22+X22+Y22+Z22</f>
        <v>1254</v>
      </c>
      <c r="AF22" s="8">
        <f>AB22+AC22+AD22+AA22</f>
        <v>137.94</v>
      </c>
      <c r="AG22" s="8">
        <f t="shared" si="0"/>
        <v>1116.06</v>
      </c>
    </row>
    <row r="23" spans="1:33" ht="15" customHeight="1">
      <c r="A23" s="2">
        <v>2018</v>
      </c>
      <c r="B23" s="2">
        <v>10</v>
      </c>
      <c r="C23" s="1">
        <v>3901</v>
      </c>
      <c r="D23" s="1" t="s">
        <v>57</v>
      </c>
      <c r="E23" s="1" t="s">
        <v>1</v>
      </c>
      <c r="F23" s="1" t="s">
        <v>28</v>
      </c>
      <c r="G23" s="7">
        <v>954</v>
      </c>
      <c r="H23" s="7"/>
      <c r="I23" s="7"/>
      <c r="J23" s="7"/>
      <c r="K23" s="7"/>
      <c r="L23" s="7"/>
      <c r="M23" s="7">
        <v>95.4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195</v>
      </c>
      <c r="Y23" s="7"/>
      <c r="Z23" s="7"/>
      <c r="AA23" s="7">
        <v>115.49</v>
      </c>
      <c r="AB23" s="7"/>
      <c r="AC23" s="7"/>
      <c r="AD23" s="7"/>
      <c r="AE23" s="8">
        <f>G23+H23+I23+J23+K23+L23+M23+N23+O23+P23+Q23+R23+S23+T23+U23+V23+W23+X23+Y23+Z23</f>
        <v>1244.4</v>
      </c>
      <c r="AF23" s="8">
        <f>AB23+AC23+AD23+AA23</f>
        <v>115.49</v>
      </c>
      <c r="AG23" s="8">
        <f t="shared" si="0"/>
        <v>1128.91</v>
      </c>
    </row>
    <row r="24" spans="1:33" ht="15" customHeight="1">
      <c r="A24" s="2">
        <v>2018</v>
      </c>
      <c r="B24" s="2">
        <v>10</v>
      </c>
      <c r="C24" s="1">
        <v>4061</v>
      </c>
      <c r="D24" s="1" t="s">
        <v>19</v>
      </c>
      <c r="E24" s="1" t="s">
        <v>1</v>
      </c>
      <c r="F24" s="1" t="s">
        <v>38</v>
      </c>
      <c r="G24" s="7">
        <v>954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104.94</v>
      </c>
      <c r="AB24" s="7"/>
      <c r="AC24" s="7"/>
      <c r="AD24" s="7"/>
      <c r="AE24" s="8">
        <f>G24+H24+I24+J24+K24+L24+M24+N24+O24+P24+Q24+R24+S24+T24+U24+V24+W24+X24+Y24+Z24</f>
        <v>954</v>
      </c>
      <c r="AF24" s="8">
        <f>AB24+AC24+AD24+AA24</f>
        <v>104.94</v>
      </c>
      <c r="AG24" s="8">
        <f t="shared" si="0"/>
        <v>849.06</v>
      </c>
    </row>
    <row r="25" spans="1:33" ht="15" customHeight="1">
      <c r="A25" s="2">
        <v>2018</v>
      </c>
      <c r="B25" s="2">
        <v>10</v>
      </c>
      <c r="C25" s="1">
        <v>4111</v>
      </c>
      <c r="D25" s="1" t="s">
        <v>76</v>
      </c>
      <c r="E25" s="1" t="s">
        <v>1</v>
      </c>
      <c r="F25" s="1" t="s">
        <v>4</v>
      </c>
      <c r="G25" s="7">
        <v>954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160</v>
      </c>
      <c r="T25" s="7"/>
      <c r="U25" s="7"/>
      <c r="V25" s="7">
        <v>95.4</v>
      </c>
      <c r="W25" s="7">
        <v>300</v>
      </c>
      <c r="X25" s="7"/>
      <c r="Y25" s="7"/>
      <c r="Z25" s="7">
        <v>443.33</v>
      </c>
      <c r="AA25" s="7">
        <v>133.03</v>
      </c>
      <c r="AB25" s="7"/>
      <c r="AC25" s="7"/>
      <c r="AD25" s="7"/>
      <c r="AE25" s="8">
        <f>G25+H25+I25+J25+K25+L25+M25+N25+O25+P25+Q25+R25+S25+T25+U25+V25+W25+X25+Y25+Z25</f>
        <v>1952.73</v>
      </c>
      <c r="AF25" s="8">
        <f>AB25+AC25+AD25+AA25</f>
        <v>133.03</v>
      </c>
      <c r="AG25" s="8">
        <f t="shared" si="0"/>
        <v>1819.7</v>
      </c>
    </row>
    <row r="26" spans="1:33" ht="15" customHeight="1">
      <c r="A26" s="2">
        <v>2018</v>
      </c>
      <c r="B26" s="2">
        <v>10</v>
      </c>
      <c r="C26" s="1">
        <v>4231</v>
      </c>
      <c r="D26" s="1" t="s">
        <v>104</v>
      </c>
      <c r="E26" s="1" t="s">
        <v>1</v>
      </c>
      <c r="F26" s="1" t="s">
        <v>91</v>
      </c>
      <c r="G26" s="7">
        <v>954</v>
      </c>
      <c r="H26" s="7"/>
      <c r="I26" s="7"/>
      <c r="J26" s="7">
        <v>954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95.4</v>
      </c>
      <c r="W26" s="7"/>
      <c r="X26" s="7"/>
      <c r="Y26" s="7"/>
      <c r="Z26" s="7"/>
      <c r="AA26" s="7">
        <v>115.43</v>
      </c>
      <c r="AB26" s="7"/>
      <c r="AC26" s="7"/>
      <c r="AD26" s="7"/>
      <c r="AE26" s="8">
        <f>G26+H26+I26+J26+K26+L26+M26+N26+O26+P26+Q26+R26+S26+T26+U26+V26+W26+X26+Y26+Z26</f>
        <v>2003.4</v>
      </c>
      <c r="AF26" s="8">
        <f>AB26+AC26+AD26+AA26</f>
        <v>115.43</v>
      </c>
      <c r="AG26" s="8">
        <f t="shared" si="0"/>
        <v>1887.97</v>
      </c>
    </row>
    <row r="27" spans="1:33" ht="15" customHeight="1">
      <c r="A27" s="2">
        <v>2018</v>
      </c>
      <c r="B27" s="2">
        <v>10</v>
      </c>
      <c r="C27" s="1">
        <v>4401</v>
      </c>
      <c r="D27" s="1" t="s">
        <v>73</v>
      </c>
      <c r="E27" s="1" t="s">
        <v>1</v>
      </c>
      <c r="F27" s="1" t="s">
        <v>91</v>
      </c>
      <c r="G27" s="7">
        <v>954</v>
      </c>
      <c r="H27" s="7"/>
      <c r="I27" s="7"/>
      <c r="J27" s="7"/>
      <c r="K27" s="7">
        <v>290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190.8</v>
      </c>
      <c r="W27" s="7"/>
      <c r="X27" s="7"/>
      <c r="Y27" s="7"/>
      <c r="Z27" s="7"/>
      <c r="AA27" s="7">
        <v>125.92</v>
      </c>
      <c r="AB27" s="7"/>
      <c r="AC27" s="7"/>
      <c r="AD27" s="7"/>
      <c r="AE27" s="8">
        <f>G27+H27+I27+J27+K27+L27+M27+N27+O27+P27+Q27+R27+S27+T27+U27+V27+W27+X27+Y27+Z27</f>
        <v>1434.8</v>
      </c>
      <c r="AF27" s="8">
        <f>AB27+AC27+AD27+AA27</f>
        <v>125.92</v>
      </c>
      <c r="AG27" s="8">
        <f t="shared" si="0"/>
        <v>1308.8799999999999</v>
      </c>
    </row>
    <row r="28" spans="1:33" ht="15" customHeight="1">
      <c r="A28" s="2">
        <v>2018</v>
      </c>
      <c r="B28" s="2">
        <v>10</v>
      </c>
      <c r="C28" s="1">
        <v>4501</v>
      </c>
      <c r="D28" s="1" t="s">
        <v>121</v>
      </c>
      <c r="E28" s="1" t="s">
        <v>1</v>
      </c>
      <c r="F28" s="1" t="s">
        <v>91</v>
      </c>
      <c r="G28" s="7">
        <v>954</v>
      </c>
      <c r="H28" s="7"/>
      <c r="I28" s="7"/>
      <c r="J28" s="7"/>
      <c r="K28" s="7"/>
      <c r="L28" s="7">
        <v>121</v>
      </c>
      <c r="M28" s="7">
        <v>238.5</v>
      </c>
      <c r="N28" s="7">
        <v>954</v>
      </c>
      <c r="O28" s="7">
        <v>95.4</v>
      </c>
      <c r="P28" s="7">
        <v>636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v>236.11</v>
      </c>
      <c r="AB28" s="7"/>
      <c r="AC28" s="7"/>
      <c r="AD28" s="7"/>
      <c r="AE28" s="8">
        <f>G28+H28+I28+J28+K28+L28+M28+N28+O28+P28+Q28+R28+S28+T28+U28+V28+W28+X28+Y28+Z28</f>
        <v>2998.9</v>
      </c>
      <c r="AF28" s="8">
        <f>AB28+AC28+AD28+AA28</f>
        <v>236.11</v>
      </c>
      <c r="AG28" s="8">
        <f t="shared" si="0"/>
        <v>2762.79</v>
      </c>
    </row>
    <row r="29" spans="1:33" ht="15" customHeight="1">
      <c r="A29" s="2">
        <v>2018</v>
      </c>
      <c r="B29" s="2">
        <v>10</v>
      </c>
      <c r="C29" s="1">
        <v>4521</v>
      </c>
      <c r="D29" s="1" t="s">
        <v>119</v>
      </c>
      <c r="E29" s="1" t="s">
        <v>1</v>
      </c>
      <c r="F29" s="1" t="s">
        <v>38</v>
      </c>
      <c r="G29" s="7">
        <v>954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317.97</v>
      </c>
      <c r="S29" s="7"/>
      <c r="T29" s="7"/>
      <c r="U29" s="7"/>
      <c r="V29" s="7"/>
      <c r="W29" s="7"/>
      <c r="X29" s="7"/>
      <c r="Y29" s="7"/>
      <c r="Z29" s="7"/>
      <c r="AA29" s="7">
        <v>104.94</v>
      </c>
      <c r="AB29" s="7"/>
      <c r="AC29" s="7"/>
      <c r="AD29" s="7"/>
      <c r="AE29" s="8">
        <f>G29+H29+I29+J29+K29+L29+M29+N29+O29+P29+Q29+R29+S29+T29+U29+V29+W29+X29+Y29+Z29</f>
        <v>1271.97</v>
      </c>
      <c r="AF29" s="8">
        <f>AB29+AC29+AD29+AA29</f>
        <v>104.94</v>
      </c>
      <c r="AG29" s="8">
        <f t="shared" si="0"/>
        <v>1167.03</v>
      </c>
    </row>
    <row r="30" spans="1:33" ht="15" customHeight="1">
      <c r="A30" s="2">
        <v>2018</v>
      </c>
      <c r="B30" s="2">
        <v>10</v>
      </c>
      <c r="C30" s="1">
        <v>4821</v>
      </c>
      <c r="D30" s="1" t="s">
        <v>35</v>
      </c>
      <c r="E30" s="1" t="s">
        <v>1</v>
      </c>
      <c r="F30" s="1" t="s">
        <v>38</v>
      </c>
      <c r="G30" s="7">
        <v>954</v>
      </c>
      <c r="H30" s="7"/>
      <c r="I30" s="7"/>
      <c r="J30" s="7"/>
      <c r="K30" s="7"/>
      <c r="L30" s="7"/>
      <c r="M30" s="7">
        <v>47.7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110.18</v>
      </c>
      <c r="AB30" s="7"/>
      <c r="AC30" s="7"/>
      <c r="AD30" s="7"/>
      <c r="AE30" s="8">
        <f>G30+H30+I30+J30+K30+L30+M30+N30+O30+P30+Q30+R30+S30+T30+U30+V30+W30+X30+Y30+Z30</f>
        <v>1001.7</v>
      </c>
      <c r="AF30" s="8">
        <f>AB30+AC30+AD30+AA30</f>
        <v>110.18</v>
      </c>
      <c r="AG30" s="8">
        <f t="shared" si="0"/>
        <v>891.52</v>
      </c>
    </row>
    <row r="31" spans="1:33" ht="15" customHeight="1">
      <c r="A31" s="2">
        <v>2018</v>
      </c>
      <c r="B31" s="2">
        <v>10</v>
      </c>
      <c r="C31" s="1">
        <v>5951</v>
      </c>
      <c r="D31" s="1" t="s">
        <v>47</v>
      </c>
      <c r="E31" s="1" t="s">
        <v>1</v>
      </c>
      <c r="F31" s="1" t="s">
        <v>29</v>
      </c>
      <c r="G31" s="7">
        <v>954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v>31.71</v>
      </c>
      <c r="V31" s="7"/>
      <c r="W31" s="7"/>
      <c r="X31" s="7"/>
      <c r="Y31" s="7"/>
      <c r="Z31" s="7"/>
      <c r="AA31" s="7">
        <v>104.94</v>
      </c>
      <c r="AB31" s="7"/>
      <c r="AC31" s="7"/>
      <c r="AD31" s="7"/>
      <c r="AE31" s="8">
        <f>G31+H31+I31+J31+K31+L31+M31+N31+O31+P31+Q31+R31+S31+T31+U31+V31+W31+X31+Y31+Z31</f>
        <v>985.71</v>
      </c>
      <c r="AF31" s="8">
        <f>AB31+AC31+AD31+AA31</f>
        <v>104.94</v>
      </c>
      <c r="AG31" s="8">
        <f t="shared" si="0"/>
        <v>880.77</v>
      </c>
    </row>
    <row r="32" spans="1:33" ht="15" customHeight="1">
      <c r="A32" s="2">
        <v>2018</v>
      </c>
      <c r="B32" s="2">
        <v>10</v>
      </c>
      <c r="C32" s="1">
        <v>6081</v>
      </c>
      <c r="D32" s="1" t="s">
        <v>106</v>
      </c>
      <c r="E32" s="1" t="s">
        <v>1</v>
      </c>
      <c r="F32" s="1" t="s">
        <v>5</v>
      </c>
      <c r="G32" s="7">
        <v>954</v>
      </c>
      <c r="H32" s="7"/>
      <c r="I32" s="7"/>
      <c r="J32" s="7"/>
      <c r="K32" s="7">
        <v>210</v>
      </c>
      <c r="L32" s="7"/>
      <c r="M32" s="7">
        <v>95.4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v>115.46</v>
      </c>
      <c r="AB32" s="7"/>
      <c r="AC32" s="7"/>
      <c r="AD32" s="7"/>
      <c r="AE32" s="8">
        <f>G32+H32+I32+J32+K32+L32+M32+N32+O32+P32+Q32+R32+S32+T32+U32+V32+W32+X32+Y32+Z32</f>
        <v>1259.4</v>
      </c>
      <c r="AF32" s="8">
        <f>AB32+AC32+AD32+AA32</f>
        <v>115.46</v>
      </c>
      <c r="AG32" s="8">
        <f t="shared" si="0"/>
        <v>1143.94</v>
      </c>
    </row>
    <row r="33" spans="1:33" ht="15" customHeight="1">
      <c r="A33" s="2">
        <v>2018</v>
      </c>
      <c r="B33" s="2">
        <v>10</v>
      </c>
      <c r="C33" s="1">
        <v>6091</v>
      </c>
      <c r="D33" s="1" t="s">
        <v>46</v>
      </c>
      <c r="E33" s="1" t="s">
        <v>1</v>
      </c>
      <c r="F33" s="1" t="s">
        <v>38</v>
      </c>
      <c r="G33" s="7">
        <v>954</v>
      </c>
      <c r="H33" s="7"/>
      <c r="I33" s="7"/>
      <c r="J33" s="7"/>
      <c r="K33" s="7"/>
      <c r="L33" s="7"/>
      <c r="M33" s="7">
        <v>143.1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120.68</v>
      </c>
      <c r="AB33" s="7"/>
      <c r="AC33" s="7"/>
      <c r="AD33" s="7"/>
      <c r="AE33" s="8">
        <f>G33+H33+I33+J33+K33+L33+M33+N33+O33+P33+Q33+R33+S33+T33+U33+V33+W33+X33+Y33+Z33</f>
        <v>1097.1</v>
      </c>
      <c r="AF33" s="8">
        <f>AB33+AC33+AD33+AA33</f>
        <v>120.68</v>
      </c>
      <c r="AG33" s="8">
        <f t="shared" si="0"/>
        <v>976.4199999999998</v>
      </c>
    </row>
    <row r="34" spans="1:33" ht="15" customHeight="1">
      <c r="A34" s="2">
        <v>2018</v>
      </c>
      <c r="B34" s="2">
        <v>10</v>
      </c>
      <c r="C34" s="1">
        <v>6121</v>
      </c>
      <c r="D34" s="1" t="s">
        <v>111</v>
      </c>
      <c r="E34" s="1" t="s">
        <v>1</v>
      </c>
      <c r="F34" s="1" t="s">
        <v>3</v>
      </c>
      <c r="G34" s="7">
        <v>954</v>
      </c>
      <c r="H34" s="7"/>
      <c r="I34" s="7"/>
      <c r="J34" s="7"/>
      <c r="K34" s="7"/>
      <c r="L34" s="7"/>
      <c r="M34" s="7">
        <v>95.4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v>115.43</v>
      </c>
      <c r="AB34" s="7"/>
      <c r="AC34" s="7"/>
      <c r="AD34" s="7"/>
      <c r="AE34" s="8">
        <f>G34+H34+I34+J34+K34+L34+M34+N34+O34+P34+Q34+R34+S34+T34+U34+V34+W34+X34+Y34+Z34</f>
        <v>1049.4</v>
      </c>
      <c r="AF34" s="8">
        <f>AB34+AC34+AD34+AA34</f>
        <v>115.43</v>
      </c>
      <c r="AG34" s="8">
        <f t="shared" si="0"/>
        <v>933.97</v>
      </c>
    </row>
    <row r="35" spans="1:33" ht="15" customHeight="1">
      <c r="A35" s="2">
        <v>2018</v>
      </c>
      <c r="B35" s="2">
        <v>10</v>
      </c>
      <c r="C35" s="1">
        <v>6391</v>
      </c>
      <c r="D35" s="1" t="s">
        <v>107</v>
      </c>
      <c r="E35" s="1" t="s">
        <v>1</v>
      </c>
      <c r="F35" s="1" t="s">
        <v>4</v>
      </c>
      <c r="G35" s="7">
        <v>954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47.7</v>
      </c>
      <c r="W35" s="7">
        <v>300</v>
      </c>
      <c r="X35" s="7"/>
      <c r="Y35" s="7"/>
      <c r="Z35" s="7"/>
      <c r="AA35" s="7">
        <v>110.18</v>
      </c>
      <c r="AB35" s="7"/>
      <c r="AC35" s="7"/>
      <c r="AD35" s="7"/>
      <c r="AE35" s="8">
        <f>G35+H35+I35+J35+K35+L35+M35+N35+O35+P35+Q35+R35+S35+T35+U35+V35+W35+X35+Y35+Z35</f>
        <v>1301.7</v>
      </c>
      <c r="AF35" s="8">
        <f>AB35+AC35+AD35+AA35</f>
        <v>110.18</v>
      </c>
      <c r="AG35" s="8">
        <f t="shared" si="0"/>
        <v>1191.52</v>
      </c>
    </row>
    <row r="36" spans="1:33" ht="15" customHeight="1">
      <c r="A36" s="2">
        <v>2018</v>
      </c>
      <c r="B36" s="2">
        <v>10</v>
      </c>
      <c r="C36" s="1">
        <v>6451</v>
      </c>
      <c r="D36" s="1" t="s">
        <v>63</v>
      </c>
      <c r="E36" s="1" t="s">
        <v>1</v>
      </c>
      <c r="F36" s="1" t="s">
        <v>38</v>
      </c>
      <c r="G36" s="7">
        <v>954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317.97</v>
      </c>
      <c r="S36" s="7"/>
      <c r="T36" s="7"/>
      <c r="U36" s="7"/>
      <c r="V36" s="7"/>
      <c r="W36" s="7"/>
      <c r="X36" s="7"/>
      <c r="Y36" s="7"/>
      <c r="Z36" s="7"/>
      <c r="AA36" s="7">
        <v>104.94</v>
      </c>
      <c r="AB36" s="7"/>
      <c r="AC36" s="7"/>
      <c r="AD36" s="7"/>
      <c r="AE36" s="8">
        <f>G36+H36+I36+J36+K36+L36+M36+N36+O36+P36+Q36+R36+S36+T36+U36+V36+W36+X36+Y36+Z36</f>
        <v>1271.97</v>
      </c>
      <c r="AF36" s="8">
        <f>AB36+AC36+AD36+AA36</f>
        <v>104.94</v>
      </c>
      <c r="AG36" s="8">
        <f t="shared" si="0"/>
        <v>1167.03</v>
      </c>
    </row>
    <row r="37" spans="1:33" ht="15" customHeight="1">
      <c r="A37" s="2">
        <v>2018</v>
      </c>
      <c r="B37" s="2">
        <v>10</v>
      </c>
      <c r="C37" s="1">
        <v>6771</v>
      </c>
      <c r="D37" s="1" t="s">
        <v>37</v>
      </c>
      <c r="E37" s="1" t="s">
        <v>1</v>
      </c>
      <c r="F37" s="1" t="s">
        <v>56</v>
      </c>
      <c r="G37" s="7">
        <v>954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v>290</v>
      </c>
      <c r="Z37" s="7"/>
      <c r="AA37" s="7">
        <v>104.94</v>
      </c>
      <c r="AB37" s="7"/>
      <c r="AC37" s="7"/>
      <c r="AD37" s="7"/>
      <c r="AE37" s="8">
        <f>G37+H37+I37+J37+K37+L37+M37+N37+O37+P37+Q37+R37+S37+T37+U37+V37+W37+X37+Y37+Z37</f>
        <v>1244</v>
      </c>
      <c r="AF37" s="8">
        <f>AB37+AC37+AD37+AA37</f>
        <v>104.94</v>
      </c>
      <c r="AG37" s="8">
        <f t="shared" si="0"/>
        <v>1139.06</v>
      </c>
    </row>
    <row r="38" spans="1:33" ht="15" customHeight="1">
      <c r="A38" s="2">
        <v>2018</v>
      </c>
      <c r="B38" s="2">
        <v>10</v>
      </c>
      <c r="C38" s="1">
        <v>6991</v>
      </c>
      <c r="D38" s="1" t="s">
        <v>88</v>
      </c>
      <c r="E38" s="1" t="s">
        <v>1</v>
      </c>
      <c r="F38" s="1" t="s">
        <v>38</v>
      </c>
      <c r="G38" s="7">
        <v>954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v>400</v>
      </c>
      <c r="Z38" s="7"/>
      <c r="AA38" s="7">
        <v>104.94</v>
      </c>
      <c r="AB38" s="7"/>
      <c r="AC38" s="7"/>
      <c r="AD38" s="7"/>
      <c r="AE38" s="8">
        <f>G38+H38+I38+J38+K38+L38+M38+N38+O38+P38+Q38+R38+S38+T38+U38+V38+W38+X38+Y38+Z38</f>
        <v>1354</v>
      </c>
      <c r="AF38" s="8">
        <f>AB38+AC38+AD38+AA38</f>
        <v>104.94</v>
      </c>
      <c r="AG38" s="8">
        <f t="shared" si="0"/>
        <v>1249.06</v>
      </c>
    </row>
    <row r="39" spans="1:33" ht="15" customHeight="1">
      <c r="A39" s="2">
        <v>2018</v>
      </c>
      <c r="B39" s="2">
        <v>10</v>
      </c>
      <c r="C39" s="1">
        <v>7061</v>
      </c>
      <c r="D39" s="1" t="s">
        <v>78</v>
      </c>
      <c r="E39" s="1" t="s">
        <v>1</v>
      </c>
      <c r="F39" s="1" t="s">
        <v>38</v>
      </c>
      <c r="G39" s="7">
        <v>954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95.4</v>
      </c>
      <c r="W39" s="7"/>
      <c r="X39" s="7"/>
      <c r="Y39" s="7"/>
      <c r="Z39" s="7"/>
      <c r="AA39" s="7">
        <v>115.43</v>
      </c>
      <c r="AB39" s="7"/>
      <c r="AC39" s="7"/>
      <c r="AD39" s="7"/>
      <c r="AE39" s="8">
        <f>G39+H39+I39+J39+K39+L39+M39+N39+O39+P39+Q39+R39+S39+T39+U39+V39+W39+X39+Y39+Z39</f>
        <v>1049.4</v>
      </c>
      <c r="AF39" s="8">
        <f>AB39+AC39+AD39+AA39</f>
        <v>115.43</v>
      </c>
      <c r="AG39" s="8">
        <f t="shared" si="0"/>
        <v>933.97</v>
      </c>
    </row>
    <row r="40" spans="1:33" ht="15" customHeight="1">
      <c r="A40" s="2">
        <v>2018</v>
      </c>
      <c r="B40" s="2">
        <v>10</v>
      </c>
      <c r="C40" s="1">
        <v>7071</v>
      </c>
      <c r="D40" s="1" t="s">
        <v>30</v>
      </c>
      <c r="E40" s="1" t="s">
        <v>1</v>
      </c>
      <c r="F40" s="1" t="s">
        <v>38</v>
      </c>
      <c r="G40" s="7">
        <v>954</v>
      </c>
      <c r="H40" s="7"/>
      <c r="I40" s="7"/>
      <c r="J40" s="7"/>
      <c r="K40" s="7"/>
      <c r="L40" s="7"/>
      <c r="M40" s="7">
        <v>95.4</v>
      </c>
      <c r="N40" s="7"/>
      <c r="O40" s="7"/>
      <c r="P40" s="7"/>
      <c r="Q40" s="7"/>
      <c r="R40" s="7"/>
      <c r="S40" s="7">
        <v>136</v>
      </c>
      <c r="T40" s="7"/>
      <c r="U40" s="7"/>
      <c r="V40" s="7"/>
      <c r="W40" s="7"/>
      <c r="X40" s="7"/>
      <c r="Y40" s="7"/>
      <c r="Z40" s="7"/>
      <c r="AA40" s="7">
        <v>130.39</v>
      </c>
      <c r="AB40" s="7"/>
      <c r="AC40" s="7"/>
      <c r="AD40" s="7"/>
      <c r="AE40" s="8">
        <f>G40+H40+I40+J40+K40+L40+M40+N40+O40+P40+Q40+R40+S40+T40+U40+V40+W40+X40+Y40+Z40</f>
        <v>1185.4</v>
      </c>
      <c r="AF40" s="8">
        <f>AB40+AC40+AD40+AA40</f>
        <v>130.39</v>
      </c>
      <c r="AG40" s="8">
        <f t="shared" si="0"/>
        <v>1055.0100000000002</v>
      </c>
    </row>
    <row r="41" spans="1:33" ht="15" customHeight="1">
      <c r="A41" s="2">
        <v>2018</v>
      </c>
      <c r="B41" s="2">
        <v>10</v>
      </c>
      <c r="C41" s="1">
        <v>7331</v>
      </c>
      <c r="D41" s="1" t="s">
        <v>77</v>
      </c>
      <c r="E41" s="1" t="s">
        <v>1</v>
      </c>
      <c r="F41" s="1" t="s">
        <v>2</v>
      </c>
      <c r="G41" s="7">
        <v>954</v>
      </c>
      <c r="H41" s="7"/>
      <c r="I41" s="7"/>
      <c r="J41" s="7"/>
      <c r="K41" s="7"/>
      <c r="L41" s="7"/>
      <c r="M41" s="7">
        <v>47.7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>
        <v>110.18</v>
      </c>
      <c r="AB41" s="7"/>
      <c r="AC41" s="7"/>
      <c r="AD41" s="7"/>
      <c r="AE41" s="8">
        <f>G41+H41+I41+J41+K41+L41+M41+N41+O41+P41+Q41+R41+S41+T41+U41+V41+W41+X41+Y41+Z41</f>
        <v>1001.7</v>
      </c>
      <c r="AF41" s="8">
        <f>AB41+AC41+AD41+AA41</f>
        <v>110.18</v>
      </c>
      <c r="AG41" s="8">
        <f t="shared" si="0"/>
        <v>891.52</v>
      </c>
    </row>
    <row r="42" spans="1:33" ht="15" customHeight="1">
      <c r="A42" s="2">
        <v>2018</v>
      </c>
      <c r="B42" s="2">
        <v>10</v>
      </c>
      <c r="C42" s="1">
        <v>7341</v>
      </c>
      <c r="D42" s="1" t="s">
        <v>79</v>
      </c>
      <c r="E42" s="1" t="s">
        <v>1</v>
      </c>
      <c r="F42" s="1" t="s">
        <v>56</v>
      </c>
      <c r="G42" s="7">
        <v>954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410</v>
      </c>
      <c r="Z42" s="7"/>
      <c r="AA42" s="7">
        <v>104.94</v>
      </c>
      <c r="AB42" s="7"/>
      <c r="AC42" s="7"/>
      <c r="AD42" s="7"/>
      <c r="AE42" s="8">
        <f>G42+H42+I42+J42+K42+L42+M42+N42+O42+P42+Q42+R42+S42+T42+U42+V42+W42+X42+Y42+Z42</f>
        <v>1364</v>
      </c>
      <c r="AF42" s="8">
        <f>AB42+AC42+AD42+AA42</f>
        <v>104.94</v>
      </c>
      <c r="AG42" s="8">
        <f t="shared" si="0"/>
        <v>1259.06</v>
      </c>
    </row>
    <row r="43" spans="1:33" ht="15" customHeight="1">
      <c r="A43" s="2">
        <v>2018</v>
      </c>
      <c r="B43" s="2">
        <v>10</v>
      </c>
      <c r="C43" s="1">
        <v>7361</v>
      </c>
      <c r="D43" s="1" t="s">
        <v>68</v>
      </c>
      <c r="E43" s="1" t="s">
        <v>1</v>
      </c>
      <c r="F43" s="1" t="s">
        <v>91</v>
      </c>
      <c r="G43" s="7">
        <v>954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95.4</v>
      </c>
      <c r="W43" s="7"/>
      <c r="X43" s="7">
        <v>84</v>
      </c>
      <c r="Y43" s="7"/>
      <c r="Z43" s="7">
        <v>1446</v>
      </c>
      <c r="AA43" s="7">
        <v>115.43</v>
      </c>
      <c r="AB43" s="7"/>
      <c r="AC43" s="7">
        <v>41.99</v>
      </c>
      <c r="AD43" s="7"/>
      <c r="AE43" s="8">
        <f>G43+H43+I43+J43+K43+L43+M43+N43+O43+P43+Q43+R43+S43+T43+U43+V43+W43+X43+Y43+Z43</f>
        <v>2579.4</v>
      </c>
      <c r="AF43" s="8">
        <f>AB43+AC43+AD43+AA43</f>
        <v>157.42000000000002</v>
      </c>
      <c r="AG43" s="8">
        <f t="shared" si="0"/>
        <v>2421.98</v>
      </c>
    </row>
    <row r="44" spans="1:33" ht="15" customHeight="1">
      <c r="A44" s="2">
        <v>2018</v>
      </c>
      <c r="B44" s="2">
        <v>10</v>
      </c>
      <c r="C44" s="1">
        <v>7871</v>
      </c>
      <c r="D44" s="1" t="s">
        <v>80</v>
      </c>
      <c r="E44" s="1" t="s">
        <v>1</v>
      </c>
      <c r="F44" s="1" t="s">
        <v>9</v>
      </c>
      <c r="G44" s="7">
        <v>1115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>
        <v>59</v>
      </c>
      <c r="Y44" s="7"/>
      <c r="Z44" s="7"/>
      <c r="AA44" s="7">
        <v>122.65</v>
      </c>
      <c r="AB44" s="7"/>
      <c r="AC44" s="7"/>
      <c r="AD44" s="7"/>
      <c r="AE44" s="8">
        <f>G44+H44+I44+J44+K44+L44+M44+N44+O44+P44+Q44+R44+S44+T44+U44+V44+W44+X44+Y44+Z44</f>
        <v>1174</v>
      </c>
      <c r="AF44" s="8">
        <f>AB44+AC44+AD44+AA44</f>
        <v>122.65</v>
      </c>
      <c r="AG44" s="8">
        <f t="shared" si="0"/>
        <v>1051.35</v>
      </c>
    </row>
    <row r="45" spans="1:33" ht="15" customHeight="1">
      <c r="A45" s="2">
        <v>2018</v>
      </c>
      <c r="B45" s="2">
        <v>10</v>
      </c>
      <c r="C45" s="1">
        <v>7881</v>
      </c>
      <c r="D45" s="1" t="s">
        <v>25</v>
      </c>
      <c r="E45" s="1" t="s">
        <v>1</v>
      </c>
      <c r="F45" s="1" t="s">
        <v>9</v>
      </c>
      <c r="G45" s="7">
        <v>1115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>
        <v>59</v>
      </c>
      <c r="Y45" s="7"/>
      <c r="Z45" s="7"/>
      <c r="AA45" s="7">
        <v>122.65</v>
      </c>
      <c r="AB45" s="7"/>
      <c r="AC45" s="7"/>
      <c r="AD45" s="7"/>
      <c r="AE45" s="8">
        <f>G45+H45+I45+J45+K45+L45+M45+N45+O45+P45+Q45+R45+S45+T45+U45+V45+W45+X45+Y45+Z45</f>
        <v>1174</v>
      </c>
      <c r="AF45" s="8">
        <f>AB45+AC45+AD45+AA45</f>
        <v>122.65</v>
      </c>
      <c r="AG45" s="8">
        <f t="shared" si="0"/>
        <v>1051.35</v>
      </c>
    </row>
    <row r="46" spans="1:33" ht="15" customHeight="1">
      <c r="A46" s="2">
        <v>2018</v>
      </c>
      <c r="B46" s="2">
        <v>10</v>
      </c>
      <c r="C46" s="1">
        <v>7891</v>
      </c>
      <c r="D46" s="1" t="s">
        <v>24</v>
      </c>
      <c r="E46" s="1" t="s">
        <v>1</v>
      </c>
      <c r="F46" s="1" t="s">
        <v>9</v>
      </c>
      <c r="G46" s="7">
        <v>1115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371.63</v>
      </c>
      <c r="S46" s="7"/>
      <c r="T46" s="7"/>
      <c r="U46" s="7"/>
      <c r="V46" s="7"/>
      <c r="W46" s="7"/>
      <c r="X46" s="7"/>
      <c r="Y46" s="7"/>
      <c r="Z46" s="7"/>
      <c r="AA46" s="7">
        <v>122.65</v>
      </c>
      <c r="AB46" s="7"/>
      <c r="AC46" s="7"/>
      <c r="AD46" s="7"/>
      <c r="AE46" s="8">
        <f>G46+H46+I46+J46+K46+L46+M46+N46+O46+P46+Q46+R46+S46+T46+U46+V46+W46+X46+Y46+Z46</f>
        <v>1486.63</v>
      </c>
      <c r="AF46" s="8">
        <f>AB46+AC46+AD46+AA46</f>
        <v>122.65</v>
      </c>
      <c r="AG46" s="8">
        <f t="shared" si="0"/>
        <v>1363.98</v>
      </c>
    </row>
    <row r="47" spans="1:33" ht="15" customHeight="1">
      <c r="A47" s="2">
        <v>2018</v>
      </c>
      <c r="B47" s="2">
        <v>10</v>
      </c>
      <c r="C47" s="1">
        <v>7901</v>
      </c>
      <c r="D47" s="1" t="s">
        <v>27</v>
      </c>
      <c r="E47" s="1" t="s">
        <v>1</v>
      </c>
      <c r="F47" s="1" t="s">
        <v>9</v>
      </c>
      <c r="G47" s="7">
        <v>1115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59</v>
      </c>
      <c r="Y47" s="7"/>
      <c r="Z47" s="7"/>
      <c r="AA47" s="7">
        <v>122.65</v>
      </c>
      <c r="AB47" s="7"/>
      <c r="AC47" s="7"/>
      <c r="AD47" s="7"/>
      <c r="AE47" s="8">
        <f>G47+H47+I47+J47+K47+L47+M47+N47+O47+P47+Q47+R47+S47+T47+U47+V47+W47+X47+Y47+Z47</f>
        <v>1174</v>
      </c>
      <c r="AF47" s="8">
        <f>AB47+AC47+AD47+AA47</f>
        <v>122.65</v>
      </c>
      <c r="AG47" s="8">
        <f t="shared" si="0"/>
        <v>1051.35</v>
      </c>
    </row>
    <row r="48" spans="1:33" ht="15" customHeight="1">
      <c r="A48" s="2">
        <v>2018</v>
      </c>
      <c r="B48" s="2">
        <v>10</v>
      </c>
      <c r="C48" s="1">
        <v>7931</v>
      </c>
      <c r="D48" s="1" t="s">
        <v>39</v>
      </c>
      <c r="E48" s="1" t="s">
        <v>1</v>
      </c>
      <c r="F48" s="1" t="s">
        <v>9</v>
      </c>
      <c r="G48" s="7">
        <v>1115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84</v>
      </c>
      <c r="Y48" s="7"/>
      <c r="Z48" s="7"/>
      <c r="AA48" s="7">
        <v>122.65</v>
      </c>
      <c r="AB48" s="7"/>
      <c r="AC48" s="7"/>
      <c r="AD48" s="7"/>
      <c r="AE48" s="8">
        <f>G48+H48+I48+J48+K48+L48+M48+N48+O48+P48+Q48+R48+S48+T48+U48+V48+W48+X48+Y48+Z48</f>
        <v>1199</v>
      </c>
      <c r="AF48" s="8">
        <f>AB48+AC48+AD48+AA48</f>
        <v>122.65</v>
      </c>
      <c r="AG48" s="8">
        <f t="shared" si="0"/>
        <v>1076.35</v>
      </c>
    </row>
    <row r="49" spans="1:33" ht="15" customHeight="1">
      <c r="A49" s="2">
        <v>2018</v>
      </c>
      <c r="B49" s="2">
        <v>10</v>
      </c>
      <c r="C49" s="1">
        <v>7941</v>
      </c>
      <c r="D49" s="1" t="s">
        <v>69</v>
      </c>
      <c r="E49" s="1" t="s">
        <v>1</v>
      </c>
      <c r="F49" s="1" t="s">
        <v>9</v>
      </c>
      <c r="G49" s="7">
        <v>1115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130</v>
      </c>
      <c r="Y49" s="7"/>
      <c r="Z49" s="7"/>
      <c r="AA49" s="7">
        <v>122.65</v>
      </c>
      <c r="AB49" s="7"/>
      <c r="AC49" s="7"/>
      <c r="AD49" s="7"/>
      <c r="AE49" s="8">
        <f>G49+H49+I49+J49+K49+L49+M49+N49+O49+P49+Q49+R49+S49+T49+U49+V49+W49+X49+Y49+Z49</f>
        <v>1245</v>
      </c>
      <c r="AF49" s="8">
        <f>AB49+AC49+AD49+AA49</f>
        <v>122.65</v>
      </c>
      <c r="AG49" s="8">
        <f t="shared" si="0"/>
        <v>1122.35</v>
      </c>
    </row>
    <row r="50" spans="1:33" ht="15" customHeight="1">
      <c r="A50" s="2">
        <v>2018</v>
      </c>
      <c r="B50" s="2">
        <v>10</v>
      </c>
      <c r="C50" s="1">
        <v>7961</v>
      </c>
      <c r="D50" s="1" t="s">
        <v>70</v>
      </c>
      <c r="E50" s="1" t="s">
        <v>1</v>
      </c>
      <c r="F50" s="1" t="s">
        <v>9</v>
      </c>
      <c r="G50" s="7">
        <v>1115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>
        <v>418</v>
      </c>
      <c r="Y50" s="7"/>
      <c r="Z50" s="7"/>
      <c r="AA50" s="7">
        <v>122.65</v>
      </c>
      <c r="AB50" s="7"/>
      <c r="AC50" s="7"/>
      <c r="AD50" s="7"/>
      <c r="AE50" s="8">
        <f>G50+H50+I50+J50+K50+L50+M50+N50+O50+P50+Q50+R50+S50+T50+U50+V50+W50+X50+Y50+Z50</f>
        <v>1533</v>
      </c>
      <c r="AF50" s="8">
        <f>AB50+AC50+AD50+AA50</f>
        <v>122.65</v>
      </c>
      <c r="AG50" s="8">
        <f t="shared" si="0"/>
        <v>1410.35</v>
      </c>
    </row>
    <row r="51" spans="1:33" ht="15" customHeight="1">
      <c r="A51" s="2">
        <v>2018</v>
      </c>
      <c r="B51" s="2">
        <v>10</v>
      </c>
      <c r="C51" s="1">
        <v>7981</v>
      </c>
      <c r="D51" s="1" t="s">
        <v>49</v>
      </c>
      <c r="E51" s="1" t="s">
        <v>1</v>
      </c>
      <c r="F51" s="1" t="s">
        <v>9</v>
      </c>
      <c r="G51" s="7">
        <v>1115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84</v>
      </c>
      <c r="Y51" s="7"/>
      <c r="Z51" s="7"/>
      <c r="AA51" s="7">
        <v>122.65</v>
      </c>
      <c r="AB51" s="7"/>
      <c r="AC51" s="7"/>
      <c r="AD51" s="7"/>
      <c r="AE51" s="8">
        <f>G51+H51+I51+J51+K51+L51+M51+N51+O51+P51+Q51+R51+S51+T51+U51+V51+W51+X51+Y51+Z51</f>
        <v>1199</v>
      </c>
      <c r="AF51" s="8">
        <f>AB51+AC51+AD51+AA51</f>
        <v>122.65</v>
      </c>
      <c r="AG51" s="8">
        <f t="shared" si="0"/>
        <v>1076.35</v>
      </c>
    </row>
    <row r="52" spans="1:33" ht="15" customHeight="1">
      <c r="A52" s="2">
        <v>2018</v>
      </c>
      <c r="B52" s="2">
        <v>10</v>
      </c>
      <c r="C52" s="1">
        <v>7991</v>
      </c>
      <c r="D52" s="1" t="s">
        <v>71</v>
      </c>
      <c r="E52" s="1" t="s">
        <v>1</v>
      </c>
      <c r="F52" s="1" t="s">
        <v>9</v>
      </c>
      <c r="G52" s="7">
        <v>1115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371.63</v>
      </c>
      <c r="S52" s="7"/>
      <c r="T52" s="7"/>
      <c r="U52" s="7"/>
      <c r="V52" s="7"/>
      <c r="W52" s="7"/>
      <c r="X52" s="7"/>
      <c r="Y52" s="7"/>
      <c r="Z52" s="7"/>
      <c r="AA52" s="7">
        <v>122.65</v>
      </c>
      <c r="AB52" s="7"/>
      <c r="AC52" s="7"/>
      <c r="AD52" s="7"/>
      <c r="AE52" s="8">
        <f>G52+H52+I52+J52+K52+L52+M52+N52+O52+P52+Q52+R52+S52+T52+U52+V52+W52+X52+Y52+Z52</f>
        <v>1486.63</v>
      </c>
      <c r="AF52" s="8">
        <f>AB52+AC52+AD52+AA52</f>
        <v>122.65</v>
      </c>
      <c r="AG52" s="8">
        <f t="shared" si="0"/>
        <v>1363.98</v>
      </c>
    </row>
    <row r="53" spans="1:33" ht="15" customHeight="1">
      <c r="A53" s="2">
        <v>2018</v>
      </c>
      <c r="B53" s="2">
        <v>10</v>
      </c>
      <c r="C53" s="1">
        <v>8001</v>
      </c>
      <c r="D53" s="1" t="s">
        <v>109</v>
      </c>
      <c r="E53" s="1" t="s">
        <v>1</v>
      </c>
      <c r="F53" s="1" t="s">
        <v>9</v>
      </c>
      <c r="G53" s="7">
        <v>1115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122.65</v>
      </c>
      <c r="AB53" s="7"/>
      <c r="AC53" s="7"/>
      <c r="AD53" s="7"/>
      <c r="AE53" s="8">
        <f>G53+H53+I53+J53+K53+L53+M53+N53+O53+P53+Q53+R53+S53+T53+U53+V53+W53+X53+Y53+Z53</f>
        <v>1115</v>
      </c>
      <c r="AF53" s="8">
        <f>AB53+AC53+AD53+AA53</f>
        <v>122.65</v>
      </c>
      <c r="AG53" s="8">
        <f t="shared" si="0"/>
        <v>992.35</v>
      </c>
    </row>
    <row r="54" spans="1:33" ht="15" customHeight="1">
      <c r="A54" s="2">
        <v>2018</v>
      </c>
      <c r="B54" s="2">
        <v>10</v>
      </c>
      <c r="C54" s="1">
        <v>8011</v>
      </c>
      <c r="D54" s="1" t="s">
        <v>59</v>
      </c>
      <c r="E54" s="1" t="s">
        <v>1</v>
      </c>
      <c r="F54" s="1" t="s">
        <v>9</v>
      </c>
      <c r="G54" s="7">
        <v>1115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371.63</v>
      </c>
      <c r="S54" s="7"/>
      <c r="T54" s="7"/>
      <c r="U54" s="7"/>
      <c r="V54" s="7"/>
      <c r="W54" s="7"/>
      <c r="X54" s="7"/>
      <c r="Y54" s="7"/>
      <c r="Z54" s="7"/>
      <c r="AA54" s="7">
        <v>122.65</v>
      </c>
      <c r="AB54" s="7"/>
      <c r="AC54" s="7"/>
      <c r="AD54" s="7"/>
      <c r="AE54" s="8">
        <f>G54+H54+I54+J54+K54+L54+M54+N54+O54+P54+Q54+R54+S54+T54+U54+V54+W54+X54+Y54+Z54</f>
        <v>1486.63</v>
      </c>
      <c r="AF54" s="8">
        <f>AB54+AC54+AD54+AA54</f>
        <v>122.65</v>
      </c>
      <c r="AG54" s="8">
        <f t="shared" si="0"/>
        <v>1363.98</v>
      </c>
    </row>
    <row r="55" spans="1:33" ht="15" customHeight="1">
      <c r="A55" s="2">
        <v>2018</v>
      </c>
      <c r="B55" s="2">
        <v>10</v>
      </c>
      <c r="C55" s="1">
        <v>8031</v>
      </c>
      <c r="D55" s="1" t="s">
        <v>21</v>
      </c>
      <c r="E55" s="1" t="s">
        <v>1</v>
      </c>
      <c r="F55" s="1" t="s">
        <v>9</v>
      </c>
      <c r="G55" s="7">
        <v>1115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v>59</v>
      </c>
      <c r="Y55" s="7"/>
      <c r="Z55" s="7"/>
      <c r="AA55" s="7">
        <v>122.65</v>
      </c>
      <c r="AB55" s="7"/>
      <c r="AC55" s="7"/>
      <c r="AD55" s="7"/>
      <c r="AE55" s="8">
        <f>G55+H55+I55+J55+K55+L55+M55+N55+O55+P55+Q55+R55+S55+T55+U55+V55+W55+X55+Y55+Z55</f>
        <v>1174</v>
      </c>
      <c r="AF55" s="8">
        <f>AB55+AC55+AD55+AA55</f>
        <v>122.65</v>
      </c>
      <c r="AG55" s="8">
        <f t="shared" si="0"/>
        <v>1051.35</v>
      </c>
    </row>
    <row r="56" spans="1:33" ht="15" customHeight="1">
      <c r="A56" s="2">
        <v>2018</v>
      </c>
      <c r="B56" s="2">
        <v>10</v>
      </c>
      <c r="C56" s="1">
        <v>8051</v>
      </c>
      <c r="D56" s="1" t="s">
        <v>61</v>
      </c>
      <c r="E56" s="1" t="s">
        <v>1</v>
      </c>
      <c r="F56" s="1" t="s">
        <v>9</v>
      </c>
      <c r="G56" s="7">
        <v>1115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59</v>
      </c>
      <c r="Y56" s="7"/>
      <c r="Z56" s="7"/>
      <c r="AA56" s="7">
        <v>122.65</v>
      </c>
      <c r="AB56" s="7"/>
      <c r="AC56" s="7"/>
      <c r="AD56" s="7"/>
      <c r="AE56" s="8">
        <f>G56+H56+I56+J56+K56+L56+M56+N56+O56+P56+Q56+R56+S56+T56+U56+V56+W56+X56+Y56+Z56</f>
        <v>1174</v>
      </c>
      <c r="AF56" s="8">
        <f>AB56+AC56+AD56+AA56</f>
        <v>122.65</v>
      </c>
      <c r="AG56" s="8">
        <f t="shared" si="0"/>
        <v>1051.35</v>
      </c>
    </row>
    <row r="57" spans="1:33" ht="15" customHeight="1">
      <c r="A57" s="2">
        <v>2018</v>
      </c>
      <c r="B57" s="2">
        <v>10</v>
      </c>
      <c r="C57" s="1">
        <v>8081</v>
      </c>
      <c r="D57" s="1" t="s">
        <v>50</v>
      </c>
      <c r="E57" s="1" t="s">
        <v>1</v>
      </c>
      <c r="F57" s="1" t="s">
        <v>9</v>
      </c>
      <c r="G57" s="7">
        <v>1115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458</v>
      </c>
      <c r="Y57" s="7"/>
      <c r="Z57" s="7"/>
      <c r="AA57" s="7">
        <v>122.65</v>
      </c>
      <c r="AB57" s="7"/>
      <c r="AC57" s="7"/>
      <c r="AD57" s="7"/>
      <c r="AE57" s="8">
        <f>G57+H57+I57+J57+K57+L57+M57+N57+O57+P57+Q57+R57+S57+T57+U57+V57+W57+X57+Y57+Z57</f>
        <v>1573</v>
      </c>
      <c r="AF57" s="8">
        <f>AB57+AC57+AD57+AA57</f>
        <v>122.65</v>
      </c>
      <c r="AG57" s="8">
        <f t="shared" si="0"/>
        <v>1450.35</v>
      </c>
    </row>
    <row r="58" spans="1:33" ht="15" customHeight="1">
      <c r="A58" s="2">
        <v>2018</v>
      </c>
      <c r="B58" s="2">
        <v>10</v>
      </c>
      <c r="C58" s="1">
        <v>8091</v>
      </c>
      <c r="D58" s="1" t="s">
        <v>20</v>
      </c>
      <c r="E58" s="1" t="s">
        <v>1</v>
      </c>
      <c r="F58" s="1" t="s">
        <v>9</v>
      </c>
      <c r="G58" s="7">
        <v>1115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63.42</v>
      </c>
      <c r="V58" s="7"/>
      <c r="W58" s="7"/>
      <c r="X58" s="7">
        <v>84</v>
      </c>
      <c r="Y58" s="7"/>
      <c r="Z58" s="7"/>
      <c r="AA58" s="7">
        <v>122.65</v>
      </c>
      <c r="AB58" s="7"/>
      <c r="AC58" s="7"/>
      <c r="AD58" s="7"/>
      <c r="AE58" s="8">
        <f>G58+H58+I58+J58+K58+L58+M58+N58+O58+P58+Q58+R58+S58+T58+U58+V58+W58+X58+Y58+Z58</f>
        <v>1262.42</v>
      </c>
      <c r="AF58" s="8">
        <f>AB58+AC58+AD58+AA58</f>
        <v>122.65</v>
      </c>
      <c r="AG58" s="8">
        <f t="shared" si="0"/>
        <v>1139.77</v>
      </c>
    </row>
    <row r="59" spans="1:33" ht="15" customHeight="1">
      <c r="A59" s="2">
        <v>2018</v>
      </c>
      <c r="B59" s="2">
        <v>10</v>
      </c>
      <c r="C59" s="1">
        <v>8101</v>
      </c>
      <c r="D59" s="1" t="s">
        <v>52</v>
      </c>
      <c r="E59" s="1" t="s">
        <v>1</v>
      </c>
      <c r="F59" s="1" t="s">
        <v>9</v>
      </c>
      <c r="G59" s="7">
        <v>1115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>
        <v>31.71</v>
      </c>
      <c r="V59" s="7"/>
      <c r="W59" s="7"/>
      <c r="X59" s="7">
        <v>146</v>
      </c>
      <c r="Y59" s="7"/>
      <c r="Z59" s="7"/>
      <c r="AA59" s="7">
        <v>122.65</v>
      </c>
      <c r="AB59" s="7"/>
      <c r="AC59" s="7"/>
      <c r="AD59" s="7"/>
      <c r="AE59" s="8">
        <f>G59+H59+I59+J59+K59+L59+M59+N59+O59+P59+Q59+R59+S59+T59+U59+V59+W59+X59+Y59+Z59</f>
        <v>1292.71</v>
      </c>
      <c r="AF59" s="8">
        <f>AB59+AC59+AD59+AA59</f>
        <v>122.65</v>
      </c>
      <c r="AG59" s="8">
        <f t="shared" si="0"/>
        <v>1170.06</v>
      </c>
    </row>
    <row r="60" spans="1:33" ht="15" customHeight="1">
      <c r="A60" s="2">
        <v>2018</v>
      </c>
      <c r="B60" s="2">
        <v>10</v>
      </c>
      <c r="C60" s="1">
        <v>8111</v>
      </c>
      <c r="D60" s="1" t="s">
        <v>95</v>
      </c>
      <c r="E60" s="1" t="s">
        <v>1</v>
      </c>
      <c r="F60" s="1" t="s">
        <v>9</v>
      </c>
      <c r="G60" s="7">
        <v>1115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>
        <v>146</v>
      </c>
      <c r="Y60" s="7"/>
      <c r="Z60" s="7"/>
      <c r="AA60" s="7">
        <v>122.65</v>
      </c>
      <c r="AB60" s="7"/>
      <c r="AC60" s="7"/>
      <c r="AD60" s="7"/>
      <c r="AE60" s="8">
        <f>G60+H60+I60+J60+K60+L60+M60+N60+O60+P60+Q60+R60+S60+T60+U60+V60+W60+X60+Y60+Z60</f>
        <v>1261</v>
      </c>
      <c r="AF60" s="8">
        <f>AB60+AC60+AD60+AA60</f>
        <v>122.65</v>
      </c>
      <c r="AG60" s="8">
        <f t="shared" si="0"/>
        <v>1138.35</v>
      </c>
    </row>
    <row r="61" spans="1:33" ht="15" customHeight="1">
      <c r="A61" s="2">
        <v>2018</v>
      </c>
      <c r="B61" s="2">
        <v>10</v>
      </c>
      <c r="C61" s="1">
        <v>8121</v>
      </c>
      <c r="D61" s="1" t="s">
        <v>89</v>
      </c>
      <c r="E61" s="1" t="s">
        <v>1</v>
      </c>
      <c r="F61" s="1" t="s">
        <v>9</v>
      </c>
      <c r="G61" s="7">
        <v>1115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371.63</v>
      </c>
      <c r="S61" s="7"/>
      <c r="T61" s="7"/>
      <c r="U61" s="7">
        <v>63.42</v>
      </c>
      <c r="V61" s="7"/>
      <c r="W61" s="7"/>
      <c r="X61" s="7"/>
      <c r="Y61" s="7"/>
      <c r="Z61" s="7"/>
      <c r="AA61" s="7">
        <v>122.65</v>
      </c>
      <c r="AB61" s="7"/>
      <c r="AC61" s="7"/>
      <c r="AD61" s="7"/>
      <c r="AE61" s="8">
        <f>G61+H61+I61+J61+K61+L61+M61+N61+O61+P61+Q61+R61+S61+T61+U61+V61+W61+X61+Y61+Z61</f>
        <v>1550.0500000000002</v>
      </c>
      <c r="AF61" s="8">
        <f>AB61+AC61+AD61+AA61</f>
        <v>122.65</v>
      </c>
      <c r="AG61" s="8">
        <f t="shared" si="0"/>
        <v>1427.4</v>
      </c>
    </row>
    <row r="62" spans="1:33" ht="15" customHeight="1">
      <c r="A62" s="2">
        <v>2018</v>
      </c>
      <c r="B62" s="2">
        <v>10</v>
      </c>
      <c r="C62" s="1">
        <v>8141</v>
      </c>
      <c r="D62" s="1" t="s">
        <v>114</v>
      </c>
      <c r="E62" s="1" t="s">
        <v>1</v>
      </c>
      <c r="F62" s="1" t="s">
        <v>9</v>
      </c>
      <c r="G62" s="7">
        <v>1115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>
        <v>418</v>
      </c>
      <c r="Y62" s="7"/>
      <c r="Z62" s="7"/>
      <c r="AA62" s="7">
        <v>122.65</v>
      </c>
      <c r="AB62" s="7"/>
      <c r="AC62" s="7"/>
      <c r="AD62" s="7"/>
      <c r="AE62" s="8">
        <f>G62+H62+I62+J62+K62+L62+M62+N62+O62+P62+Q62+R62+S62+T62+U62+V62+W62+X62+Y62+Z62</f>
        <v>1533</v>
      </c>
      <c r="AF62" s="8">
        <f>AB62+AC62+AD62+AA62</f>
        <v>122.65</v>
      </c>
      <c r="AG62" s="8">
        <f t="shared" si="0"/>
        <v>1410.35</v>
      </c>
    </row>
    <row r="63" spans="1:33" ht="15" customHeight="1">
      <c r="A63" s="2">
        <v>2018</v>
      </c>
      <c r="B63" s="2">
        <v>10</v>
      </c>
      <c r="C63" s="1">
        <v>8151</v>
      </c>
      <c r="D63" s="1" t="s">
        <v>102</v>
      </c>
      <c r="E63" s="1" t="s">
        <v>1</v>
      </c>
      <c r="F63" s="1" t="s">
        <v>9</v>
      </c>
      <c r="G63" s="7">
        <v>1115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>
        <v>73</v>
      </c>
      <c r="Y63" s="7"/>
      <c r="Z63" s="7"/>
      <c r="AA63" s="7">
        <v>122.65</v>
      </c>
      <c r="AB63" s="7"/>
      <c r="AC63" s="7"/>
      <c r="AD63" s="7"/>
      <c r="AE63" s="8">
        <f>G63+H63+I63+J63+K63+L63+M63+N63+O63+P63+Q63+R63+S63+T63+U63+V63+W63+X63+Y63+Z63</f>
        <v>1188</v>
      </c>
      <c r="AF63" s="8">
        <f>AB63+AC63+AD63+AA63</f>
        <v>122.65</v>
      </c>
      <c r="AG63" s="8">
        <f t="shared" si="0"/>
        <v>1065.35</v>
      </c>
    </row>
    <row r="64" spans="1:33" ht="15" customHeight="1">
      <c r="A64" s="2">
        <v>2018</v>
      </c>
      <c r="B64" s="2">
        <v>10</v>
      </c>
      <c r="C64" s="1">
        <v>8171</v>
      </c>
      <c r="D64" s="1" t="s">
        <v>101</v>
      </c>
      <c r="E64" s="1" t="s">
        <v>1</v>
      </c>
      <c r="F64" s="1" t="s">
        <v>9</v>
      </c>
      <c r="G64" s="7">
        <v>1115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371.63</v>
      </c>
      <c r="S64" s="7"/>
      <c r="T64" s="7"/>
      <c r="U64" s="7"/>
      <c r="V64" s="7"/>
      <c r="W64" s="7"/>
      <c r="X64" s="7"/>
      <c r="Y64" s="7"/>
      <c r="Z64" s="7"/>
      <c r="AA64" s="7">
        <v>122.65</v>
      </c>
      <c r="AB64" s="7"/>
      <c r="AC64" s="7"/>
      <c r="AD64" s="7"/>
      <c r="AE64" s="8">
        <f>G64+H64+I64+J64+K64+L64+M64+N64+O64+P64+Q64+R64+S64+T64+U64+V64+W64+X64+Y64+Z64</f>
        <v>1486.63</v>
      </c>
      <c r="AF64" s="8">
        <f>AB64+AC64+AD64+AA64</f>
        <v>122.65</v>
      </c>
      <c r="AG64" s="8">
        <f t="shared" si="0"/>
        <v>1363.98</v>
      </c>
    </row>
    <row r="65" spans="1:33" ht="15" customHeight="1">
      <c r="A65" s="2">
        <v>2018</v>
      </c>
      <c r="B65" s="2">
        <v>10</v>
      </c>
      <c r="C65" s="1">
        <v>8181</v>
      </c>
      <c r="D65" s="1" t="s">
        <v>14</v>
      </c>
      <c r="E65" s="1" t="s">
        <v>1</v>
      </c>
      <c r="F65" s="1" t="s">
        <v>9</v>
      </c>
      <c r="G65" s="7">
        <v>1115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371.63</v>
      </c>
      <c r="S65" s="7"/>
      <c r="T65" s="7"/>
      <c r="U65" s="7"/>
      <c r="V65" s="7"/>
      <c r="W65" s="7"/>
      <c r="X65" s="7"/>
      <c r="Y65" s="7"/>
      <c r="Z65" s="7"/>
      <c r="AA65" s="7">
        <v>122.65</v>
      </c>
      <c r="AB65" s="7"/>
      <c r="AC65" s="7"/>
      <c r="AD65" s="7"/>
      <c r="AE65" s="8">
        <f>G65+H65+I65+J65+K65+L65+M65+N65+O65+P65+Q65+R65+S65+T65+U65+V65+W65+X65+Y65+Z65</f>
        <v>1486.63</v>
      </c>
      <c r="AF65" s="8">
        <f>AB65+AC65+AD65+AA65</f>
        <v>122.65</v>
      </c>
      <c r="AG65" s="8">
        <f t="shared" si="0"/>
        <v>1363.98</v>
      </c>
    </row>
    <row r="66" spans="1:33" ht="15" customHeight="1">
      <c r="A66" s="2">
        <v>2018</v>
      </c>
      <c r="B66" s="2">
        <v>10</v>
      </c>
      <c r="C66" s="1">
        <v>8191</v>
      </c>
      <c r="D66" s="1" t="s">
        <v>36</v>
      </c>
      <c r="E66" s="1" t="s">
        <v>1</v>
      </c>
      <c r="F66" s="1" t="s">
        <v>9</v>
      </c>
      <c r="G66" s="7">
        <v>1115</v>
      </c>
      <c r="H66" s="7"/>
      <c r="I66" s="7"/>
      <c r="J66" s="7"/>
      <c r="K66" s="7"/>
      <c r="L66" s="7">
        <v>367.95</v>
      </c>
      <c r="M66" s="7"/>
      <c r="N66" s="7">
        <v>1115</v>
      </c>
      <c r="O66" s="7"/>
      <c r="P66" s="7"/>
      <c r="Q66" s="7"/>
      <c r="R66" s="7"/>
      <c r="S66" s="7"/>
      <c r="T66" s="7"/>
      <c r="U66" s="7"/>
      <c r="V66" s="7"/>
      <c r="W66" s="7"/>
      <c r="X66" s="7">
        <v>59</v>
      </c>
      <c r="Y66" s="7"/>
      <c r="Z66" s="7"/>
      <c r="AA66" s="7">
        <v>245.3</v>
      </c>
      <c r="AB66" s="7"/>
      <c r="AC66" s="7">
        <v>10.47</v>
      </c>
      <c r="AD66" s="7"/>
      <c r="AE66" s="8">
        <f>G66+H66+I66+J66+K66+L66+M66+N66+O66+P66+Q66+R66+S66+T66+U66+V66+W66+X66+Y66+Z66</f>
        <v>2656.95</v>
      </c>
      <c r="AF66" s="8">
        <f>AB66+AC66+AD66+AA66</f>
        <v>255.77</v>
      </c>
      <c r="AG66" s="8">
        <f t="shared" si="0"/>
        <v>2401.18</v>
      </c>
    </row>
    <row r="67" spans="1:33" ht="15" customHeight="1">
      <c r="A67" s="2">
        <v>2018</v>
      </c>
      <c r="B67" s="2">
        <v>10</v>
      </c>
      <c r="C67" s="1">
        <v>8271</v>
      </c>
      <c r="D67" s="1" t="s">
        <v>54</v>
      </c>
      <c r="E67" s="1" t="s">
        <v>1</v>
      </c>
      <c r="F67" s="1" t="s">
        <v>9</v>
      </c>
      <c r="G67" s="7">
        <v>1115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146</v>
      </c>
      <c r="Y67" s="7"/>
      <c r="Z67" s="7"/>
      <c r="AA67" s="7">
        <v>122.65</v>
      </c>
      <c r="AB67" s="7"/>
      <c r="AC67" s="7"/>
      <c r="AD67" s="7"/>
      <c r="AE67" s="8">
        <f>G67+H67+I67+J67+K67+L67+M67+N67+O67+P67+Q67+R67+S67+T67+U67+V67+W67+X67+Y67+Z67</f>
        <v>1261</v>
      </c>
      <c r="AF67" s="8">
        <f>AB67+AC67+AD67+AA67</f>
        <v>122.65</v>
      </c>
      <c r="AG67" s="8">
        <f aca="true" t="shared" si="1" ref="AG67:AG102">AE67-AF67</f>
        <v>1138.35</v>
      </c>
    </row>
    <row r="68" spans="1:33" ht="15" customHeight="1">
      <c r="A68" s="2">
        <v>2018</v>
      </c>
      <c r="B68" s="2">
        <v>10</v>
      </c>
      <c r="C68" s="1">
        <v>8651</v>
      </c>
      <c r="D68" s="1" t="s">
        <v>23</v>
      </c>
      <c r="E68" s="1" t="s">
        <v>1</v>
      </c>
      <c r="F68" s="1" t="s">
        <v>91</v>
      </c>
      <c r="G68" s="7">
        <v>954</v>
      </c>
      <c r="H68" s="7"/>
      <c r="I68" s="7"/>
      <c r="J68" s="7"/>
      <c r="K68" s="7"/>
      <c r="L68" s="7"/>
      <c r="M68" s="7">
        <v>190.8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>
        <v>125.92</v>
      </c>
      <c r="AB68" s="7"/>
      <c r="AC68" s="7"/>
      <c r="AD68" s="7"/>
      <c r="AE68" s="8">
        <f>G68+H68+I68+J68+K68+L68+M68+N68+O68+P68+Q68+R68+S68+T68+U68+V68+W68+X68+Y68+Z68</f>
        <v>1144.8</v>
      </c>
      <c r="AF68" s="8">
        <f>AB68+AC68+AD68+AA68</f>
        <v>125.92</v>
      </c>
      <c r="AG68" s="8">
        <f t="shared" si="1"/>
        <v>1018.88</v>
      </c>
    </row>
    <row r="69" spans="1:33" ht="15" customHeight="1">
      <c r="A69" s="2">
        <v>2018</v>
      </c>
      <c r="B69" s="2">
        <v>10</v>
      </c>
      <c r="C69" s="1">
        <v>8681</v>
      </c>
      <c r="D69" s="1" t="s">
        <v>72</v>
      </c>
      <c r="E69" s="1" t="s">
        <v>1</v>
      </c>
      <c r="F69" s="1" t="s">
        <v>9</v>
      </c>
      <c r="G69" s="7">
        <v>1115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63.42</v>
      </c>
      <c r="V69" s="7"/>
      <c r="W69" s="7"/>
      <c r="X69" s="7"/>
      <c r="Y69" s="7"/>
      <c r="Z69" s="7"/>
      <c r="AA69" s="7">
        <v>122.65</v>
      </c>
      <c r="AB69" s="7"/>
      <c r="AC69" s="7"/>
      <c r="AD69" s="7"/>
      <c r="AE69" s="8">
        <f>G69+H69+I69+J69+K69+L69+M69+N69+O69+P69+Q69+R69+S69+T69+U69+V69+W69+X69+Y69+Z69</f>
        <v>1178.42</v>
      </c>
      <c r="AF69" s="8">
        <f>AB69+AC69+AD69+AA69</f>
        <v>122.65</v>
      </c>
      <c r="AG69" s="8">
        <f t="shared" si="1"/>
        <v>1055.77</v>
      </c>
    </row>
    <row r="70" spans="1:33" ht="15" customHeight="1">
      <c r="A70" s="2">
        <v>2018</v>
      </c>
      <c r="B70" s="2">
        <v>10</v>
      </c>
      <c r="C70" s="1">
        <v>8691</v>
      </c>
      <c r="D70" s="1" t="s">
        <v>55</v>
      </c>
      <c r="E70" s="1" t="s">
        <v>1</v>
      </c>
      <c r="F70" s="1" t="s">
        <v>29</v>
      </c>
      <c r="G70" s="7">
        <v>954</v>
      </c>
      <c r="H70" s="7"/>
      <c r="I70" s="7"/>
      <c r="J70" s="7">
        <v>954</v>
      </c>
      <c r="K70" s="7"/>
      <c r="L70" s="7"/>
      <c r="M70" s="7"/>
      <c r="N70" s="7"/>
      <c r="O70" s="7"/>
      <c r="P70" s="7">
        <v>636</v>
      </c>
      <c r="Q70" s="7"/>
      <c r="R70" s="7"/>
      <c r="S70" s="7"/>
      <c r="T70" s="7"/>
      <c r="U70" s="7"/>
      <c r="V70" s="7">
        <v>95.4</v>
      </c>
      <c r="W70" s="7">
        <v>800</v>
      </c>
      <c r="X70" s="7"/>
      <c r="Y70" s="7"/>
      <c r="Z70" s="7"/>
      <c r="AA70" s="7">
        <v>115.43</v>
      </c>
      <c r="AB70" s="7"/>
      <c r="AC70" s="7"/>
      <c r="AD70" s="7"/>
      <c r="AE70" s="8">
        <f>G70+H70+I70+J70+K70+L70+M70+N70+O70+P70+Q70+R70+S70+T70+U70+V70+W70+X70+Y70+Z70</f>
        <v>3439.4</v>
      </c>
      <c r="AF70" s="8">
        <f>AB70+AC70+AD70+AA70</f>
        <v>115.43</v>
      </c>
      <c r="AG70" s="8">
        <f t="shared" si="1"/>
        <v>3323.9700000000003</v>
      </c>
    </row>
    <row r="71" spans="1:33" ht="15" customHeight="1">
      <c r="A71" s="2">
        <v>2018</v>
      </c>
      <c r="B71" s="2">
        <v>10</v>
      </c>
      <c r="C71" s="1">
        <v>8711</v>
      </c>
      <c r="D71" s="1" t="s">
        <v>85</v>
      </c>
      <c r="E71" s="1" t="s">
        <v>1</v>
      </c>
      <c r="F71" s="1" t="s">
        <v>38</v>
      </c>
      <c r="G71" s="7">
        <v>954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95.4</v>
      </c>
      <c r="W71" s="7"/>
      <c r="X71" s="7"/>
      <c r="Y71" s="7"/>
      <c r="Z71" s="7"/>
      <c r="AA71" s="7">
        <v>115.43</v>
      </c>
      <c r="AB71" s="7"/>
      <c r="AC71" s="7"/>
      <c r="AD71" s="7"/>
      <c r="AE71" s="8">
        <f>G71+H71+I71+J71+K71+L71+M71+N71+O71+P71+Q71+R71+S71+T71+U71+V71+W71+X71+Y71+Z71</f>
        <v>1049.4</v>
      </c>
      <c r="AF71" s="8">
        <f>AB71+AC71+AD71+AA71</f>
        <v>115.43</v>
      </c>
      <c r="AG71" s="8">
        <f t="shared" si="1"/>
        <v>933.97</v>
      </c>
    </row>
    <row r="72" spans="1:33" ht="15" customHeight="1">
      <c r="A72" s="2">
        <v>2018</v>
      </c>
      <c r="B72" s="2">
        <v>10</v>
      </c>
      <c r="C72" s="1">
        <v>8901</v>
      </c>
      <c r="D72" s="1" t="s">
        <v>96</v>
      </c>
      <c r="E72" s="1" t="s">
        <v>1</v>
      </c>
      <c r="F72" s="1" t="s">
        <v>38</v>
      </c>
      <c r="G72" s="7">
        <v>954</v>
      </c>
      <c r="H72" s="7"/>
      <c r="I72" s="7"/>
      <c r="J72" s="7"/>
      <c r="K72" s="7"/>
      <c r="L72" s="7"/>
      <c r="M72" s="7">
        <v>95.4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115.43</v>
      </c>
      <c r="AB72" s="7"/>
      <c r="AC72" s="7"/>
      <c r="AD72" s="7"/>
      <c r="AE72" s="8">
        <f>G72+H72+I72+J72+K72+L72+M72+N72+O72+P72+Q72+R72+S72+T72+U72+V72+W72+X72+Y72+Z72</f>
        <v>1049.4</v>
      </c>
      <c r="AF72" s="8">
        <f>AB72+AC72+AD72+AA72</f>
        <v>115.43</v>
      </c>
      <c r="AG72" s="8">
        <f t="shared" si="1"/>
        <v>933.97</v>
      </c>
    </row>
    <row r="73" spans="1:33" ht="15" customHeight="1">
      <c r="A73" s="2">
        <v>2018</v>
      </c>
      <c r="B73" s="2">
        <v>10</v>
      </c>
      <c r="C73" s="1">
        <v>8921</v>
      </c>
      <c r="D73" s="1" t="s">
        <v>112</v>
      </c>
      <c r="E73" s="1" t="s">
        <v>1</v>
      </c>
      <c r="F73" s="1" t="s">
        <v>91</v>
      </c>
      <c r="G73" s="7">
        <v>954</v>
      </c>
      <c r="H73" s="7"/>
      <c r="I73" s="7"/>
      <c r="J73" s="7"/>
      <c r="K73" s="7"/>
      <c r="L73" s="7"/>
      <c r="M73" s="7"/>
      <c r="N73" s="7"/>
      <c r="O73" s="7"/>
      <c r="P73" s="7">
        <v>636</v>
      </c>
      <c r="Q73" s="7"/>
      <c r="R73" s="7"/>
      <c r="S73" s="7"/>
      <c r="T73" s="7"/>
      <c r="U73" s="7">
        <v>63.42</v>
      </c>
      <c r="V73" s="7">
        <v>95.4</v>
      </c>
      <c r="W73" s="7"/>
      <c r="X73" s="7"/>
      <c r="Y73" s="7"/>
      <c r="Z73" s="7"/>
      <c r="AA73" s="7">
        <v>115.43</v>
      </c>
      <c r="AB73" s="7"/>
      <c r="AC73" s="7"/>
      <c r="AD73" s="7"/>
      <c r="AE73" s="8">
        <f>G73+H73+I73+J73+K73+L73+M73+N73+O73+P73+Q73+R73+S73+T73+U73+V73+W73+X73+Y73+Z73</f>
        <v>1748.8200000000002</v>
      </c>
      <c r="AF73" s="8">
        <f>AB73+AC73+AD73+AA73</f>
        <v>115.43</v>
      </c>
      <c r="AG73" s="8">
        <f t="shared" si="1"/>
        <v>1633.39</v>
      </c>
    </row>
    <row r="74" spans="1:33" ht="15" customHeight="1">
      <c r="A74" s="2">
        <v>2018</v>
      </c>
      <c r="B74" s="2">
        <v>10</v>
      </c>
      <c r="C74" s="1">
        <v>8931</v>
      </c>
      <c r="D74" s="1" t="s">
        <v>34</v>
      </c>
      <c r="E74" s="1" t="s">
        <v>1</v>
      </c>
      <c r="F74" s="1" t="s">
        <v>91</v>
      </c>
      <c r="G74" s="7">
        <v>954</v>
      </c>
      <c r="H74" s="7"/>
      <c r="I74" s="7"/>
      <c r="J74" s="7">
        <v>954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v>104.94</v>
      </c>
      <c r="AB74" s="7"/>
      <c r="AC74" s="7"/>
      <c r="AD74" s="7"/>
      <c r="AE74" s="8">
        <f>G74+H74+I74+J74+K74+L74+M74+N74+O74+P74+Q74+R74+S74+T74+U74+V74+W74+X74+Y74+Z74</f>
        <v>1908</v>
      </c>
      <c r="AF74" s="8">
        <f>AB74+AC74+AD74+AA74</f>
        <v>104.94</v>
      </c>
      <c r="AG74" s="8">
        <f t="shared" si="1"/>
        <v>1803.06</v>
      </c>
    </row>
    <row r="75" spans="1:33" ht="15" customHeight="1">
      <c r="A75" s="2">
        <v>2018</v>
      </c>
      <c r="B75" s="2">
        <v>10</v>
      </c>
      <c r="C75" s="1">
        <v>9021</v>
      </c>
      <c r="D75" s="1" t="s">
        <v>94</v>
      </c>
      <c r="E75" s="1" t="s">
        <v>1</v>
      </c>
      <c r="F75" s="1" t="s">
        <v>56</v>
      </c>
      <c r="G75" s="7">
        <v>954</v>
      </c>
      <c r="H75" s="7"/>
      <c r="I75" s="7"/>
      <c r="J75" s="7">
        <v>954</v>
      </c>
      <c r="K75" s="7"/>
      <c r="L75" s="7"/>
      <c r="M75" s="7"/>
      <c r="N75" s="7"/>
      <c r="O75" s="7"/>
      <c r="P75" s="7">
        <v>636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104.98</v>
      </c>
      <c r="AB75" s="7"/>
      <c r="AC75" s="7"/>
      <c r="AD75" s="7"/>
      <c r="AE75" s="8">
        <f>G75+H75+I75+J75+K75+L75+M75+N75+O75+P75+Q75+R75+S75+T75+U75+V75+W75+X75+Y75+Z75</f>
        <v>2544</v>
      </c>
      <c r="AF75" s="8">
        <f>AB75+AC75+AD75+AA75</f>
        <v>104.98</v>
      </c>
      <c r="AG75" s="8">
        <f t="shared" si="1"/>
        <v>2439.02</v>
      </c>
    </row>
    <row r="76" spans="1:33" ht="15" customHeight="1">
      <c r="A76" s="2">
        <v>2018</v>
      </c>
      <c r="B76" s="2">
        <v>10</v>
      </c>
      <c r="C76" s="1">
        <v>9111</v>
      </c>
      <c r="D76" s="1" t="s">
        <v>31</v>
      </c>
      <c r="E76" s="1" t="s">
        <v>1</v>
      </c>
      <c r="F76" s="1" t="s">
        <v>38</v>
      </c>
      <c r="G76" s="7">
        <v>954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>
        <v>31.71</v>
      </c>
      <c r="V76" s="7"/>
      <c r="W76" s="7"/>
      <c r="X76" s="7"/>
      <c r="Y76" s="7"/>
      <c r="Z76" s="7"/>
      <c r="AA76" s="7">
        <v>104.94</v>
      </c>
      <c r="AB76" s="7"/>
      <c r="AC76" s="7"/>
      <c r="AD76" s="7"/>
      <c r="AE76" s="8">
        <f>G76+H76+I76+J76+K76+L76+M76+N76+O76+P76+Q76+R76+S76+T76+U76+V76+W76+X76+Y76+Z76</f>
        <v>985.71</v>
      </c>
      <c r="AF76" s="8">
        <f>AB76+AC76+AD76+AA76</f>
        <v>104.94</v>
      </c>
      <c r="AG76" s="8">
        <f t="shared" si="1"/>
        <v>880.77</v>
      </c>
    </row>
    <row r="77" spans="1:33" ht="15" customHeight="1">
      <c r="A77" s="2">
        <v>2018</v>
      </c>
      <c r="B77" s="2">
        <v>10</v>
      </c>
      <c r="C77" s="1">
        <v>9171</v>
      </c>
      <c r="D77" s="1" t="s">
        <v>74</v>
      </c>
      <c r="E77" s="1" t="s">
        <v>1</v>
      </c>
      <c r="F77" s="1" t="s">
        <v>38</v>
      </c>
      <c r="G77" s="7">
        <v>954</v>
      </c>
      <c r="H77" s="7"/>
      <c r="I77" s="7"/>
      <c r="J77" s="7"/>
      <c r="K77" s="7"/>
      <c r="L77" s="7"/>
      <c r="M77" s="7">
        <v>95.4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>
        <v>115.43</v>
      </c>
      <c r="AB77" s="7"/>
      <c r="AC77" s="7"/>
      <c r="AD77" s="7"/>
      <c r="AE77" s="8">
        <f>G77+H77+I77+J77+K77+L77+M77+N77+O77+P77+Q77+R77+S77+T77+U77+V77+W77+X77+Y77+Z77</f>
        <v>1049.4</v>
      </c>
      <c r="AF77" s="8">
        <f>AB77+AC77+AD77+AA77</f>
        <v>115.43</v>
      </c>
      <c r="AG77" s="8">
        <f t="shared" si="1"/>
        <v>933.97</v>
      </c>
    </row>
    <row r="78" spans="1:33" ht="15" customHeight="1">
      <c r="A78" s="2">
        <v>2018</v>
      </c>
      <c r="B78" s="2">
        <v>10</v>
      </c>
      <c r="C78" s="1">
        <v>9511</v>
      </c>
      <c r="D78" s="1" t="s">
        <v>84</v>
      </c>
      <c r="E78" s="1" t="s">
        <v>1</v>
      </c>
      <c r="F78" s="1" t="s">
        <v>4</v>
      </c>
      <c r="G78" s="7">
        <v>954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v>31.71</v>
      </c>
      <c r="V78" s="7"/>
      <c r="W78" s="7"/>
      <c r="X78" s="7"/>
      <c r="Y78" s="7"/>
      <c r="Z78" s="7"/>
      <c r="AA78" s="7">
        <v>104.94</v>
      </c>
      <c r="AB78" s="7"/>
      <c r="AC78" s="7"/>
      <c r="AD78" s="7"/>
      <c r="AE78" s="8">
        <f>G78+H78+I78+J78+K78+L78+M78+N78+O78+P78+Q78+R78+S78+T78+U78+V78+W78+X78+Y78+Z78</f>
        <v>985.71</v>
      </c>
      <c r="AF78" s="8">
        <f>AB78+AC78+AD78+AA78</f>
        <v>104.94</v>
      </c>
      <c r="AG78" s="8">
        <f t="shared" si="1"/>
        <v>880.77</v>
      </c>
    </row>
    <row r="79" spans="1:33" ht="15" customHeight="1">
      <c r="A79" s="2">
        <v>2018</v>
      </c>
      <c r="B79" s="2">
        <v>10</v>
      </c>
      <c r="C79" s="1">
        <v>9751</v>
      </c>
      <c r="D79" s="1" t="s">
        <v>13</v>
      </c>
      <c r="E79" s="1" t="s">
        <v>1</v>
      </c>
      <c r="F79" s="1" t="s">
        <v>29</v>
      </c>
      <c r="G79" s="7">
        <v>954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>
        <v>320</v>
      </c>
      <c r="T79" s="7"/>
      <c r="U79" s="7">
        <v>31.71</v>
      </c>
      <c r="V79" s="7">
        <v>47.7</v>
      </c>
      <c r="W79" s="7"/>
      <c r="X79" s="7"/>
      <c r="Y79" s="7"/>
      <c r="Z79" s="7">
        <v>646</v>
      </c>
      <c r="AA79" s="7">
        <v>145.38</v>
      </c>
      <c r="AB79" s="7"/>
      <c r="AC79" s="7"/>
      <c r="AD79" s="7"/>
      <c r="AE79" s="8">
        <f>G79+H79+I79+J79+K79+L79+M79+N79+O79+P79+Q79+R79+S79+T79+U79+V79+W79+X79+Y79+Z79</f>
        <v>1999.41</v>
      </c>
      <c r="AF79" s="8">
        <f>AB79+AC79+AD79+AA79</f>
        <v>145.38</v>
      </c>
      <c r="AG79" s="8">
        <f t="shared" si="1"/>
        <v>1854.0300000000002</v>
      </c>
    </row>
    <row r="80" spans="1:33" ht="15" customHeight="1">
      <c r="A80" s="2">
        <v>2018</v>
      </c>
      <c r="B80" s="2">
        <v>10</v>
      </c>
      <c r="C80" s="1">
        <v>9831</v>
      </c>
      <c r="D80" s="1" t="s">
        <v>51</v>
      </c>
      <c r="E80" s="1" t="s">
        <v>1</v>
      </c>
      <c r="F80" s="1" t="s">
        <v>38</v>
      </c>
      <c r="G80" s="7">
        <v>954</v>
      </c>
      <c r="H80" s="7"/>
      <c r="I80" s="7"/>
      <c r="J80" s="7">
        <v>954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>
        <v>500</v>
      </c>
      <c r="X80" s="7"/>
      <c r="Y80" s="7"/>
      <c r="Z80" s="7"/>
      <c r="AA80" s="7">
        <v>104.94</v>
      </c>
      <c r="AB80" s="7"/>
      <c r="AC80" s="7"/>
      <c r="AD80" s="7"/>
      <c r="AE80" s="8">
        <f>G80+H80+I80+J80+K80+L80+M80+N80+O80+P80+Q80+R80+S80+T80+U80+V80+W80+X80+Y80+Z80</f>
        <v>2408</v>
      </c>
      <c r="AF80" s="8">
        <f>AB80+AC80+AD80+AA80</f>
        <v>104.94</v>
      </c>
      <c r="AG80" s="8">
        <f t="shared" si="1"/>
        <v>2303.06</v>
      </c>
    </row>
    <row r="81" spans="1:33" ht="15" customHeight="1">
      <c r="A81" s="2">
        <v>2018</v>
      </c>
      <c r="B81" s="2">
        <v>10</v>
      </c>
      <c r="C81" s="1">
        <v>10611</v>
      </c>
      <c r="D81" s="1" t="s">
        <v>17</v>
      </c>
      <c r="E81" s="1" t="s">
        <v>1</v>
      </c>
      <c r="F81" s="1" t="s">
        <v>9</v>
      </c>
      <c r="G81" s="7">
        <v>1115</v>
      </c>
      <c r="H81" s="7">
        <v>1908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1007.56</v>
      </c>
      <c r="U81" s="7"/>
      <c r="V81" s="7"/>
      <c r="W81" s="7"/>
      <c r="X81" s="7">
        <v>200</v>
      </c>
      <c r="Y81" s="7"/>
      <c r="Z81" s="7"/>
      <c r="AA81" s="7">
        <v>122.65</v>
      </c>
      <c r="AB81" s="7"/>
      <c r="AC81" s="7">
        <v>110.25</v>
      </c>
      <c r="AD81" s="7"/>
      <c r="AE81" s="8">
        <f>G81+H81+I81+J81+K81+L81+M81+N81+O81+P81+Q81+R81+S81+T81+U81+V81+W81+X81+Y81+Z81</f>
        <v>4230.5599999999995</v>
      </c>
      <c r="AF81" s="8">
        <f>AB81+AC81+AD81+AA81</f>
        <v>232.9</v>
      </c>
      <c r="AG81" s="8">
        <f t="shared" si="1"/>
        <v>3997.6599999999994</v>
      </c>
    </row>
    <row r="82" spans="1:33" ht="15" customHeight="1">
      <c r="A82" s="2">
        <v>2018</v>
      </c>
      <c r="B82" s="2">
        <v>10</v>
      </c>
      <c r="C82" s="1">
        <v>10621</v>
      </c>
      <c r="D82" s="1" t="s">
        <v>105</v>
      </c>
      <c r="E82" s="1" t="s">
        <v>1</v>
      </c>
      <c r="F82" s="1" t="s">
        <v>9</v>
      </c>
      <c r="G82" s="7">
        <v>1115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63.42</v>
      </c>
      <c r="V82" s="7"/>
      <c r="W82" s="7"/>
      <c r="X82" s="7">
        <v>195</v>
      </c>
      <c r="Y82" s="7"/>
      <c r="Z82" s="7"/>
      <c r="AA82" s="7">
        <v>122.65</v>
      </c>
      <c r="AB82" s="7"/>
      <c r="AC82" s="7"/>
      <c r="AD82" s="7"/>
      <c r="AE82" s="8">
        <f>G82+H82+I82+J82+K82+L82+M82+N82+O82+P82+Q82+R82+S82+T82+U82+V82+W82+X82+Y82+Z82</f>
        <v>1373.42</v>
      </c>
      <c r="AF82" s="8">
        <f>AB82+AC82+AD82+AA82</f>
        <v>122.65</v>
      </c>
      <c r="AG82" s="8">
        <f t="shared" si="1"/>
        <v>1250.77</v>
      </c>
    </row>
    <row r="83" spans="1:33" ht="15" customHeight="1">
      <c r="A83" s="2">
        <v>2018</v>
      </c>
      <c r="B83" s="2">
        <v>10</v>
      </c>
      <c r="C83" s="1">
        <v>10641</v>
      </c>
      <c r="D83" s="1" t="s">
        <v>120</v>
      </c>
      <c r="E83" s="1" t="s">
        <v>1</v>
      </c>
      <c r="F83" s="1" t="s">
        <v>9</v>
      </c>
      <c r="G83" s="7">
        <v>1115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371.63</v>
      </c>
      <c r="S83" s="7"/>
      <c r="T83" s="7"/>
      <c r="U83" s="7"/>
      <c r="V83" s="7"/>
      <c r="W83" s="7"/>
      <c r="X83" s="7"/>
      <c r="Y83" s="7"/>
      <c r="Z83" s="7"/>
      <c r="AA83" s="7">
        <v>122.65</v>
      </c>
      <c r="AB83" s="7"/>
      <c r="AC83" s="7"/>
      <c r="AD83" s="7"/>
      <c r="AE83" s="8">
        <f>G83+H83+I83+J83+K83+L83+M83+N83+O83+P83+Q83+R83+S83+T83+U83+V83+W83+X83+Y83+Z83</f>
        <v>1486.63</v>
      </c>
      <c r="AF83" s="8">
        <f>AB83+AC83+AD83+AA83</f>
        <v>122.65</v>
      </c>
      <c r="AG83" s="8">
        <f t="shared" si="1"/>
        <v>1363.98</v>
      </c>
    </row>
    <row r="84" spans="1:33" ht="15" customHeight="1">
      <c r="A84" s="2">
        <v>2018</v>
      </c>
      <c r="B84" s="2">
        <v>10</v>
      </c>
      <c r="C84" s="1">
        <v>10661</v>
      </c>
      <c r="D84" s="1" t="s">
        <v>58</v>
      </c>
      <c r="E84" s="1" t="s">
        <v>1</v>
      </c>
      <c r="F84" s="1" t="s">
        <v>9</v>
      </c>
      <c r="G84" s="7">
        <v>1115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371.63</v>
      </c>
      <c r="S84" s="7"/>
      <c r="T84" s="7"/>
      <c r="U84" s="7"/>
      <c r="V84" s="7"/>
      <c r="W84" s="7"/>
      <c r="X84" s="7"/>
      <c r="Y84" s="7"/>
      <c r="Z84" s="7"/>
      <c r="AA84" s="7">
        <v>122.65</v>
      </c>
      <c r="AB84" s="7"/>
      <c r="AC84" s="7"/>
      <c r="AD84" s="7"/>
      <c r="AE84" s="8">
        <f>G84+H84+I84+J84+K84+L84+M84+N84+O84+P84+Q84+R84+S84+T84+U84+V84+W84+X84+Y84+Z84</f>
        <v>1486.63</v>
      </c>
      <c r="AF84" s="8">
        <f>AB84+AC84+AD84+AA84</f>
        <v>122.65</v>
      </c>
      <c r="AG84" s="8">
        <f t="shared" si="1"/>
        <v>1363.98</v>
      </c>
    </row>
    <row r="85" spans="1:33" ht="15" customHeight="1">
      <c r="A85" s="2">
        <v>2018</v>
      </c>
      <c r="B85" s="2">
        <v>10</v>
      </c>
      <c r="C85" s="1">
        <v>10671</v>
      </c>
      <c r="D85" s="1" t="s">
        <v>110</v>
      </c>
      <c r="E85" s="1" t="s">
        <v>1</v>
      </c>
      <c r="F85" s="1" t="s">
        <v>9</v>
      </c>
      <c r="G85" s="7">
        <v>1115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>
        <v>73</v>
      </c>
      <c r="Y85" s="7"/>
      <c r="Z85" s="7"/>
      <c r="AA85" s="7">
        <v>122.65</v>
      </c>
      <c r="AB85" s="7"/>
      <c r="AC85" s="7"/>
      <c r="AD85" s="7"/>
      <c r="AE85" s="8">
        <f>G85+H85+I85+J85+K85+L85+M85+N85+O85+P85+Q85+R85+S85+T85+U85+V85+W85+X85+Y85+Z85</f>
        <v>1188</v>
      </c>
      <c r="AF85" s="8">
        <f>AB85+AC85+AD85+AA85</f>
        <v>122.65</v>
      </c>
      <c r="AG85" s="8">
        <f t="shared" si="1"/>
        <v>1065.35</v>
      </c>
    </row>
    <row r="86" spans="1:33" ht="15" customHeight="1">
      <c r="A86" s="2">
        <v>2018</v>
      </c>
      <c r="B86" s="2">
        <v>10</v>
      </c>
      <c r="C86" s="1">
        <v>10781</v>
      </c>
      <c r="D86" s="1" t="s">
        <v>67</v>
      </c>
      <c r="E86" s="1" t="s">
        <v>1</v>
      </c>
      <c r="F86" s="1" t="s">
        <v>29</v>
      </c>
      <c r="G86" s="7">
        <v>954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95.4</v>
      </c>
      <c r="W86" s="7"/>
      <c r="X86" s="7"/>
      <c r="Y86" s="7"/>
      <c r="Z86" s="7"/>
      <c r="AA86" s="7">
        <v>115.43</v>
      </c>
      <c r="AB86" s="7"/>
      <c r="AC86" s="7"/>
      <c r="AD86" s="7"/>
      <c r="AE86" s="8">
        <f>G86+H86+I86+J86+K86+L86+M86+N86+O86+P86+Q86+R86+S86+T86+U86+V86+W86+X86+Y86+Z86</f>
        <v>1049.4</v>
      </c>
      <c r="AF86" s="8">
        <f>AB86+AC86+AD86+AA86</f>
        <v>115.43</v>
      </c>
      <c r="AG86" s="8">
        <f t="shared" si="1"/>
        <v>933.97</v>
      </c>
    </row>
    <row r="87" spans="1:33" ht="15" customHeight="1">
      <c r="A87" s="2">
        <v>2018</v>
      </c>
      <c r="B87" s="2">
        <v>10</v>
      </c>
      <c r="C87" s="1">
        <v>11571</v>
      </c>
      <c r="D87" s="1" t="s">
        <v>113</v>
      </c>
      <c r="E87" s="1" t="s">
        <v>1</v>
      </c>
      <c r="F87" s="1" t="s">
        <v>9</v>
      </c>
      <c r="G87" s="7">
        <v>1115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>
        <v>130</v>
      </c>
      <c r="Y87" s="7"/>
      <c r="Z87" s="7"/>
      <c r="AA87" s="7">
        <v>122.65</v>
      </c>
      <c r="AB87" s="7"/>
      <c r="AC87" s="7"/>
      <c r="AD87" s="7"/>
      <c r="AE87" s="8">
        <f>G87+H87+I87+J87+K87+L87+M87+N87+O87+P87+Q87+R87+S87+T87+U87+V87+W87+X87+Y87+Z87</f>
        <v>1245</v>
      </c>
      <c r="AF87" s="8">
        <f>AB87+AC87+AD87+AA87</f>
        <v>122.65</v>
      </c>
      <c r="AG87" s="8">
        <f t="shared" si="1"/>
        <v>1122.35</v>
      </c>
    </row>
    <row r="88" spans="1:33" ht="15" customHeight="1">
      <c r="A88" s="2">
        <v>2018</v>
      </c>
      <c r="B88" s="2">
        <v>10</v>
      </c>
      <c r="C88" s="1">
        <v>11581</v>
      </c>
      <c r="D88" s="1" t="s">
        <v>103</v>
      </c>
      <c r="E88" s="1" t="s">
        <v>1</v>
      </c>
      <c r="F88" s="1" t="s">
        <v>9</v>
      </c>
      <c r="G88" s="7">
        <v>1115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v>371.63</v>
      </c>
      <c r="S88" s="7"/>
      <c r="T88" s="7"/>
      <c r="U88" s="7">
        <v>31.71</v>
      </c>
      <c r="V88" s="7"/>
      <c r="W88" s="7"/>
      <c r="X88" s="7"/>
      <c r="Y88" s="7"/>
      <c r="Z88" s="7"/>
      <c r="AA88" s="7">
        <v>122.65</v>
      </c>
      <c r="AB88" s="7"/>
      <c r="AC88" s="7"/>
      <c r="AD88" s="7"/>
      <c r="AE88" s="8">
        <f>G88+H88+I88+J88+K88+L88+M88+N88+O88+P88+Q88+R88+S88+T88+U88+V88+W88+X88+Y88+Z88</f>
        <v>1518.3400000000001</v>
      </c>
      <c r="AF88" s="8">
        <f>AB88+AC88+AD88+AA88</f>
        <v>122.65</v>
      </c>
      <c r="AG88" s="8">
        <f t="shared" si="1"/>
        <v>1395.69</v>
      </c>
    </row>
    <row r="89" spans="1:33" ht="15" customHeight="1">
      <c r="A89" s="2">
        <v>2018</v>
      </c>
      <c r="B89" s="2">
        <v>10</v>
      </c>
      <c r="C89" s="1">
        <v>11591</v>
      </c>
      <c r="D89" s="1" t="s">
        <v>64</v>
      </c>
      <c r="E89" s="1" t="s">
        <v>1</v>
      </c>
      <c r="F89" s="1" t="s">
        <v>9</v>
      </c>
      <c r="G89" s="7">
        <v>1115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>
        <v>122.65</v>
      </c>
      <c r="AB89" s="7"/>
      <c r="AC89" s="7"/>
      <c r="AD89" s="7"/>
      <c r="AE89" s="8">
        <f>G89+H89+I89+J89+K89+L89+M89+N89+O89+P89+Q89+R89+S89+T89+U89+V89+W89+X89+Y89+Z89</f>
        <v>1115</v>
      </c>
      <c r="AF89" s="8">
        <f>AB89+AC89+AD89+AA89</f>
        <v>122.65</v>
      </c>
      <c r="AG89" s="8">
        <f t="shared" si="1"/>
        <v>992.35</v>
      </c>
    </row>
    <row r="90" spans="1:33" ht="15" customHeight="1">
      <c r="A90" s="2">
        <v>2018</v>
      </c>
      <c r="B90" s="2">
        <v>10</v>
      </c>
      <c r="C90" s="1">
        <v>11601</v>
      </c>
      <c r="D90" s="1" t="s">
        <v>87</v>
      </c>
      <c r="E90" s="1" t="s">
        <v>1</v>
      </c>
      <c r="F90" s="1" t="s">
        <v>9</v>
      </c>
      <c r="G90" s="7">
        <v>1115</v>
      </c>
      <c r="H90" s="7"/>
      <c r="I90" s="7"/>
      <c r="J90" s="7"/>
      <c r="K90" s="7">
        <v>430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>
        <v>146</v>
      </c>
      <c r="Y90" s="7"/>
      <c r="Z90" s="7"/>
      <c r="AA90" s="7">
        <v>122.65</v>
      </c>
      <c r="AB90" s="7"/>
      <c r="AC90" s="7"/>
      <c r="AD90" s="7"/>
      <c r="AE90" s="8">
        <f>G90+H90+I90+J90+K90+L90+M90+N90+O90+P90+Q90+R90+S90+T90+U90+V90+W90+X90+Y90+Z90</f>
        <v>1691</v>
      </c>
      <c r="AF90" s="8">
        <f>AB90+AC90+AD90+AA90</f>
        <v>122.65</v>
      </c>
      <c r="AG90" s="8">
        <f t="shared" si="1"/>
        <v>1568.35</v>
      </c>
    </row>
    <row r="91" spans="1:33" ht="15" customHeight="1">
      <c r="A91" s="2">
        <v>2018</v>
      </c>
      <c r="B91" s="2">
        <v>10</v>
      </c>
      <c r="C91" s="1">
        <v>13761</v>
      </c>
      <c r="D91" s="1" t="s">
        <v>90</v>
      </c>
      <c r="E91" s="1" t="s">
        <v>1</v>
      </c>
      <c r="F91" s="1" t="s">
        <v>9</v>
      </c>
      <c r="G91" s="7">
        <v>1115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31.71</v>
      </c>
      <c r="V91" s="7"/>
      <c r="W91" s="7"/>
      <c r="X91" s="7"/>
      <c r="Y91" s="7"/>
      <c r="Z91" s="7"/>
      <c r="AA91" s="7">
        <v>122.65</v>
      </c>
      <c r="AB91" s="7"/>
      <c r="AC91" s="7"/>
      <c r="AD91" s="7"/>
      <c r="AE91" s="8">
        <f>G91+H91+I91+J91+K91+L91+M91+N91+O91+P91+Q91+R91+S91+T91+U91+V91+W91+X91+Y91+Z91</f>
        <v>1146.71</v>
      </c>
      <c r="AF91" s="8">
        <f>AB91+AC91+AD91+AA91</f>
        <v>122.65</v>
      </c>
      <c r="AG91" s="8">
        <f t="shared" si="1"/>
        <v>1024.06</v>
      </c>
    </row>
    <row r="92" spans="1:33" ht="15" customHeight="1">
      <c r="A92" s="2">
        <v>2018</v>
      </c>
      <c r="B92" s="2">
        <v>10</v>
      </c>
      <c r="C92" s="1">
        <v>13861</v>
      </c>
      <c r="D92" s="1" t="s">
        <v>81</v>
      </c>
      <c r="E92" s="1" t="s">
        <v>1</v>
      </c>
      <c r="F92" s="1" t="s">
        <v>9</v>
      </c>
      <c r="G92" s="7">
        <v>1115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31.71</v>
      </c>
      <c r="V92" s="7"/>
      <c r="W92" s="7"/>
      <c r="X92" s="7">
        <v>73</v>
      </c>
      <c r="Y92" s="7"/>
      <c r="Z92" s="7"/>
      <c r="AA92" s="7">
        <v>122.65</v>
      </c>
      <c r="AB92" s="7"/>
      <c r="AC92" s="7"/>
      <c r="AD92" s="7"/>
      <c r="AE92" s="8">
        <f>G92+H92+I92+J92+K92+L92+M92+N92+O92+P92+Q92+R92+S92+T92+U92+V92+W92+X92+Y92+Z92</f>
        <v>1219.71</v>
      </c>
      <c r="AF92" s="8">
        <f>AB92+AC92+AD92+AA92</f>
        <v>122.65</v>
      </c>
      <c r="AG92" s="8">
        <f t="shared" si="1"/>
        <v>1097.06</v>
      </c>
    </row>
    <row r="93" spans="1:33" ht="15" customHeight="1">
      <c r="A93" s="2">
        <v>2018</v>
      </c>
      <c r="B93" s="2">
        <v>10</v>
      </c>
      <c r="C93" s="1">
        <v>13870</v>
      </c>
      <c r="D93" s="1" t="s">
        <v>65</v>
      </c>
      <c r="E93" s="1" t="s">
        <v>1</v>
      </c>
      <c r="F93" s="1" t="s">
        <v>9</v>
      </c>
      <c r="G93" s="7">
        <v>1115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31.71</v>
      </c>
      <c r="V93" s="7"/>
      <c r="W93" s="7"/>
      <c r="X93" s="7">
        <v>195</v>
      </c>
      <c r="Y93" s="7"/>
      <c r="Z93" s="7"/>
      <c r="AA93" s="7">
        <v>122.65</v>
      </c>
      <c r="AB93" s="7"/>
      <c r="AC93" s="7"/>
      <c r="AD93" s="7"/>
      <c r="AE93" s="8">
        <f>G93+H93+I93+J93+K93+L93+M93+N93+O93+P93+Q93+R93+S93+T93+U93+V93+W93+X93+Y93+Z93</f>
        <v>1341.71</v>
      </c>
      <c r="AF93" s="8">
        <f>AB93+AC93+AD93+AA93</f>
        <v>122.65</v>
      </c>
      <c r="AG93" s="8">
        <f t="shared" si="1"/>
        <v>1219.06</v>
      </c>
    </row>
    <row r="94" spans="1:33" ht="15" customHeight="1">
      <c r="A94" s="2">
        <v>2018</v>
      </c>
      <c r="B94" s="2">
        <v>10</v>
      </c>
      <c r="C94" s="1">
        <v>13881</v>
      </c>
      <c r="D94" s="1" t="s">
        <v>33</v>
      </c>
      <c r="E94" s="1" t="s">
        <v>1</v>
      </c>
      <c r="F94" s="1" t="s">
        <v>9</v>
      </c>
      <c r="G94" s="7">
        <v>1115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130</v>
      </c>
      <c r="Y94" s="7"/>
      <c r="Z94" s="7"/>
      <c r="AA94" s="7">
        <v>122.65</v>
      </c>
      <c r="AB94" s="7"/>
      <c r="AC94" s="7"/>
      <c r="AD94" s="7"/>
      <c r="AE94" s="8">
        <f>G94+H94+I94+J94+K94+L94+M94+N94+O94+P94+Q94+R94+S94+T94+U94+V94+W94+X94+Y94+Z94</f>
        <v>1245</v>
      </c>
      <c r="AF94" s="8">
        <f>AB94+AC94+AD94+AA94</f>
        <v>122.65</v>
      </c>
      <c r="AG94" s="8">
        <f t="shared" si="1"/>
        <v>1122.35</v>
      </c>
    </row>
    <row r="95" spans="1:33" ht="15" customHeight="1">
      <c r="A95" s="2">
        <v>2018</v>
      </c>
      <c r="B95" s="2">
        <v>10</v>
      </c>
      <c r="C95" s="1">
        <v>13941</v>
      </c>
      <c r="D95" s="1" t="s">
        <v>115</v>
      </c>
      <c r="E95" s="1" t="s">
        <v>1</v>
      </c>
      <c r="F95" s="1" t="s">
        <v>9</v>
      </c>
      <c r="G95" s="7">
        <v>1115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31.71</v>
      </c>
      <c r="V95" s="7"/>
      <c r="W95" s="7"/>
      <c r="X95" s="7">
        <v>73</v>
      </c>
      <c r="Y95" s="7"/>
      <c r="Z95" s="7"/>
      <c r="AA95" s="7">
        <v>122.65</v>
      </c>
      <c r="AB95" s="7"/>
      <c r="AC95" s="7"/>
      <c r="AD95" s="7"/>
      <c r="AE95" s="8">
        <f>G95+H95+I95+J95+K95+L95+M95+N95+O95+P95+Q95+R95+S95+T95+U95+V95+W95+X95+Y95+Z95</f>
        <v>1219.71</v>
      </c>
      <c r="AF95" s="8">
        <f>AB95+AC95+AD95+AA95</f>
        <v>122.65</v>
      </c>
      <c r="AG95" s="8">
        <f t="shared" si="1"/>
        <v>1097.06</v>
      </c>
    </row>
    <row r="96" spans="1:33" ht="15" customHeight="1">
      <c r="A96" s="2">
        <v>2018</v>
      </c>
      <c r="B96" s="2">
        <v>10</v>
      </c>
      <c r="C96" s="1">
        <v>14281</v>
      </c>
      <c r="D96" s="1" t="s">
        <v>66</v>
      </c>
      <c r="E96" s="1" t="s">
        <v>1</v>
      </c>
      <c r="F96" s="1" t="s">
        <v>9</v>
      </c>
      <c r="G96" s="7">
        <v>1115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84</v>
      </c>
      <c r="Y96" s="7"/>
      <c r="Z96" s="7"/>
      <c r="AA96" s="7">
        <v>122.65</v>
      </c>
      <c r="AB96" s="7"/>
      <c r="AC96" s="7"/>
      <c r="AD96" s="7"/>
      <c r="AE96" s="8">
        <f>G96+H96+I96+J96+K96+L96+M96+N96+O96+P96+Q96+R96+S96+T96+U96+V96+W96+X96+Y96+Z96</f>
        <v>1199</v>
      </c>
      <c r="AF96" s="8">
        <f>AB96+AC96+AD96+AA96</f>
        <v>122.65</v>
      </c>
      <c r="AG96" s="8">
        <f t="shared" si="1"/>
        <v>1076.35</v>
      </c>
    </row>
    <row r="97" spans="1:33" ht="15" customHeight="1">
      <c r="A97" s="2">
        <v>2018</v>
      </c>
      <c r="B97" s="2">
        <v>10</v>
      </c>
      <c r="C97" s="1">
        <v>14551</v>
      </c>
      <c r="D97" s="1" t="s">
        <v>53</v>
      </c>
      <c r="E97" s="1" t="s">
        <v>1</v>
      </c>
      <c r="F97" s="1" t="s">
        <v>9</v>
      </c>
      <c r="G97" s="7">
        <v>1115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>
        <v>63.42</v>
      </c>
      <c r="V97" s="7"/>
      <c r="W97" s="7"/>
      <c r="X97" s="7">
        <v>130</v>
      </c>
      <c r="Y97" s="7"/>
      <c r="Z97" s="7"/>
      <c r="AA97" s="7">
        <v>122.65</v>
      </c>
      <c r="AB97" s="7"/>
      <c r="AC97" s="7"/>
      <c r="AD97" s="7"/>
      <c r="AE97" s="8">
        <f>G97+H97+I97+J97+K97+L97+M97+N97+O97+P97+Q97+R97+S97+T97+U97+V97+W97+X97+Y97+Z97</f>
        <v>1308.42</v>
      </c>
      <c r="AF97" s="8">
        <f>AB97+AC97+AD97+AA97</f>
        <v>122.65</v>
      </c>
      <c r="AG97" s="8">
        <f t="shared" si="1"/>
        <v>1185.77</v>
      </c>
    </row>
    <row r="98" spans="1:33" ht="15" customHeight="1">
      <c r="A98" s="2">
        <v>2018</v>
      </c>
      <c r="B98" s="2">
        <v>10</v>
      </c>
      <c r="C98" s="1">
        <v>14631</v>
      </c>
      <c r="D98" s="1" t="s">
        <v>41</v>
      </c>
      <c r="E98" s="1" t="s">
        <v>1</v>
      </c>
      <c r="F98" s="1" t="s">
        <v>9</v>
      </c>
      <c r="G98" s="7">
        <v>1115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371.63</v>
      </c>
      <c r="S98" s="7"/>
      <c r="T98" s="7"/>
      <c r="U98" s="7">
        <v>63.42</v>
      </c>
      <c r="V98" s="7"/>
      <c r="W98" s="7"/>
      <c r="X98" s="7"/>
      <c r="Y98" s="7"/>
      <c r="Z98" s="7"/>
      <c r="AA98" s="7">
        <v>122.65</v>
      </c>
      <c r="AB98" s="7"/>
      <c r="AC98" s="7"/>
      <c r="AD98" s="7"/>
      <c r="AE98" s="8">
        <f>G98+H98+I98+J98+K98+L98+M98+N98+O98+P98+Q98+R98+S98+T98+U98+V98+W98+X98+Y98+Z98</f>
        <v>1550.0500000000002</v>
      </c>
      <c r="AF98" s="8">
        <f>AB98+AC98+AD98+AA98</f>
        <v>122.65</v>
      </c>
      <c r="AG98" s="8">
        <f t="shared" si="1"/>
        <v>1427.4</v>
      </c>
    </row>
    <row r="99" spans="1:33" ht="15" customHeight="1">
      <c r="A99" s="2">
        <v>2018</v>
      </c>
      <c r="B99" s="2">
        <v>10</v>
      </c>
      <c r="C99" s="1">
        <v>20441</v>
      </c>
      <c r="D99" s="1" t="s">
        <v>98</v>
      </c>
      <c r="E99" s="1" t="s">
        <v>1</v>
      </c>
      <c r="F99" s="1" t="s">
        <v>9</v>
      </c>
      <c r="G99" s="7">
        <v>1115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>
        <v>63.42</v>
      </c>
      <c r="V99" s="7"/>
      <c r="W99" s="7"/>
      <c r="X99" s="7">
        <v>130</v>
      </c>
      <c r="Y99" s="7"/>
      <c r="Z99" s="7"/>
      <c r="AA99" s="7">
        <v>122.65</v>
      </c>
      <c r="AB99" s="7"/>
      <c r="AC99" s="7"/>
      <c r="AD99" s="7"/>
      <c r="AE99" s="8">
        <f>G99+H99+I99+J99+K99+L99+M99+N99+O99+P99+Q99+R99+S99+T99+U99+V99+W99+X99+Y99+Z99</f>
        <v>1308.42</v>
      </c>
      <c r="AF99" s="8">
        <f>AB99+AC99+AD99+AA99</f>
        <v>122.65</v>
      </c>
      <c r="AG99" s="8">
        <f t="shared" si="1"/>
        <v>1185.77</v>
      </c>
    </row>
    <row r="100" spans="1:33" ht="15" customHeight="1">
      <c r="A100" s="2">
        <v>2018</v>
      </c>
      <c r="B100" s="2">
        <v>10</v>
      </c>
      <c r="C100" s="1">
        <v>21705</v>
      </c>
      <c r="D100" s="1" t="s">
        <v>32</v>
      </c>
      <c r="E100" s="1" t="s">
        <v>7</v>
      </c>
      <c r="F100" s="1" t="s">
        <v>93</v>
      </c>
      <c r="G100" s="7">
        <v>954</v>
      </c>
      <c r="H100" s="7"/>
      <c r="I100" s="7">
        <v>954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>
        <v>700</v>
      </c>
      <c r="X100" s="7"/>
      <c r="Y100" s="7"/>
      <c r="Z100" s="7"/>
      <c r="AA100" s="7"/>
      <c r="AB100" s="7">
        <v>171.72</v>
      </c>
      <c r="AC100" s="7"/>
      <c r="AD100" s="7"/>
      <c r="AE100" s="8">
        <f>G100+H100+I100+J100+K100+L100+M100+N100+O100+P100+Q100+R100+S100+T100+U100+V100+W100+X100+Y100+Z100</f>
        <v>2608</v>
      </c>
      <c r="AF100" s="8">
        <f>AB100+AC100+AD100+AA100</f>
        <v>171.72</v>
      </c>
      <c r="AG100" s="8">
        <f t="shared" si="1"/>
        <v>2436.28</v>
      </c>
    </row>
    <row r="101" spans="1:33" ht="15" customHeight="1">
      <c r="A101" s="2">
        <v>2018</v>
      </c>
      <c r="B101" s="2">
        <v>10</v>
      </c>
      <c r="C101" s="1">
        <v>21744</v>
      </c>
      <c r="D101" s="1" t="s">
        <v>99</v>
      </c>
      <c r="E101" s="1" t="s">
        <v>7</v>
      </c>
      <c r="F101" s="1" t="s">
        <v>40</v>
      </c>
      <c r="G101" s="7">
        <v>2000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>
        <v>180</v>
      </c>
      <c r="AC101" s="7"/>
      <c r="AD101" s="7"/>
      <c r="AE101" s="8">
        <f>G101+H101+I101+J101+K101+L101+M101+N101+O101+P101+Q101+R101+S101+T101+U101+V101+W101+X101+Y101+Z101</f>
        <v>2000</v>
      </c>
      <c r="AF101" s="8">
        <f>AB101+AC101+AD101+AA101</f>
        <v>180</v>
      </c>
      <c r="AG101" s="8">
        <f t="shared" si="1"/>
        <v>1820</v>
      </c>
    </row>
    <row r="102" spans="1:33" ht="15" customHeight="1">
      <c r="A102" s="2">
        <v>2018</v>
      </c>
      <c r="B102" s="2">
        <v>10</v>
      </c>
      <c r="C102" s="1">
        <v>21851</v>
      </c>
      <c r="D102" s="1" t="s">
        <v>117</v>
      </c>
      <c r="E102" s="1" t="s">
        <v>7</v>
      </c>
      <c r="F102" s="1" t="s">
        <v>8</v>
      </c>
      <c r="G102" s="7">
        <v>3500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v>385</v>
      </c>
      <c r="AC102" s="7">
        <v>48.16</v>
      </c>
      <c r="AD102" s="7"/>
      <c r="AE102" s="8">
        <f>G102+H102+I102+J102+K102+L102+M102+N102+O102+P102+Q102+R102+S102+T102+U102+V102+W102+X102+Y102+Z102</f>
        <v>3500</v>
      </c>
      <c r="AF102" s="8">
        <f>AB102+AC102+AD102+AA102</f>
        <v>433.15999999999997</v>
      </c>
      <c r="AG102" s="8">
        <f t="shared" si="1"/>
        <v>3066.84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2020-02-14T14:38:33Z</dcterms:modified>
  <cp:category/>
  <cp:version/>
  <cp:contentType/>
  <cp:contentStatus/>
</cp:coreProperties>
</file>